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ticles" sheetId="1" state="visible" r:id="rId1"/>
    <sheet name="Mois" sheetId="2" state="visible" r:id="rId2"/>
    <sheet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#,##0.00 &quot;€&quot;"/>
    <numFmt numFmtId="166" formatCode="DD/MM/YYYY"/>
    <numFmt numFmtId="167" formatCode="0.0%"/>
    <numFmt numFmtId="168" formatCode="MM/YYYY"/>
  </numFmts>
  <fonts count="4">
    <font>
      <name val="Calibri"/>
      <family val="2"/>
      <color theme="1"/>
      <sz val="11"/>
      <scheme val="minor"/>
    </font>
    <font>
      <b val="1"/>
    </font>
    <font>
      <i val="1"/>
      <color rgb="0064748B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D1FAE5"/>
      </patternFill>
    </fill>
    <fill>
      <patternFill patternType="solid">
        <fgColor rgb="00E2E8F0"/>
      </patternFill>
    </fill>
    <fill>
      <patternFill patternType="solid">
        <fgColor rgb="00FEF9C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0" fillId="4" borderId="0" pivotButton="0" quotePrefix="0" xfId="0"/>
    <xf numFmtId="165" fontId="0" fillId="4" borderId="0" pivotButton="0" quotePrefix="0" xfId="0"/>
    <xf numFmtId="166" fontId="0" fillId="4" borderId="0" pivotButton="0" quotePrefix="0" xfId="0"/>
    <xf numFmtId="165" fontId="0" fillId="0" borderId="0" pivotButton="0" quotePrefix="0" xfId="0"/>
    <xf numFmtId="167" fontId="0" fillId="0" borderId="0" pivotButton="0" quotePrefix="0" xfId="0"/>
    <xf numFmtId="1" fontId="0" fillId="0" borderId="0" pivotButton="0" quotePrefix="0" xfId="0"/>
    <xf numFmtId="166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8" fontId="0" fillId="0" borderId="0" pivotButton="0" quotePrefix="0" xfId="0"/>
    <xf numFmtId="0" fontId="1" fillId="0" borderId="0" pivotButton="0" quotePrefix="0" xfId="0"/>
    <xf numFmtId="165" fontId="1" fillId="0" borderId="0" pivotButton="0" quotePrefix="0" xfId="0"/>
    <xf numFmtId="1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Suivi Vinted</author>
  </authors>
  <commentList>
    <comment ref="N1" authorId="0" shapeId="0">
      <text>
        <t>Prix vendu moins prix d'achat, si les deux sont remplis. Même calcul que dans l'app.</t>
      </text>
    </comment>
    <comment ref="O1" authorId="0" shapeId="0">
      <text>
        <t>Bénéfice divisé par le prix vendu.</t>
      </text>
    </comment>
    <comment ref="P1" authorId="0" shapeId="0">
      <text>
        <t>Jours entre l'achat et la vente. Pour un article pas encore vendu, jours entre l'achat et aujourd'hui.</t>
      </text>
    </comment>
  </commentList>
</comments>
</file>

<file path=xl/comments/comment2.xml><?xml version="1.0" encoding="utf-8"?>
<comments xmlns="http://schemas.openxmlformats.org/spreadsheetml/2006/main">
  <authors>
    <author>Suivi Vinted</author>
  </authors>
  <commentList>
    <comment ref="A2" authorId="0" shapeId="0">
      <text>
        <t>Mois de départ : remplace-le par le premier mois qui t'intéresse. Les mois suivants se calculent.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44" customWidth="1" min="13" max="13"/>
    <col width="15" customWidth="1" min="14" max="14"/>
    <col width="15" customWidth="1" min="15" max="15"/>
    <col width="15" customWidth="1" min="16" max="16"/>
  </cols>
  <sheetData>
    <row r="1">
      <c r="A1" s="1" t="inlineStr">
        <is>
          <t>Article (nom)</t>
        </is>
      </c>
      <c r="B1" s="1" t="inlineStr">
        <is>
          <t>Marque</t>
        </is>
      </c>
      <c r="C1" s="1" t="inlineStr">
        <is>
          <t>Taille</t>
        </is>
      </c>
      <c r="D1" s="1" t="inlineStr">
        <is>
          <t>État</t>
        </is>
      </c>
      <c r="E1" s="1" t="inlineStr">
        <is>
          <t>Couleur</t>
        </is>
      </c>
      <c r="F1" s="1" t="inlineStr">
        <is>
          <t>Prix d'achat</t>
        </is>
      </c>
      <c r="G1" s="1" t="inlineStr">
        <is>
          <t>Date d'achat</t>
        </is>
      </c>
      <c r="H1" s="1" t="inlineStr">
        <is>
          <t>Vendeur</t>
        </is>
      </c>
      <c r="I1" s="1" t="inlineStr">
        <is>
          <t>En vente ?</t>
        </is>
      </c>
      <c r="J1" s="1" t="inlineStr">
        <is>
          <t>Prix annonce</t>
        </is>
      </c>
      <c r="K1" s="1" t="inlineStr">
        <is>
          <t>Prix vendu</t>
        </is>
      </c>
      <c r="L1" s="1" t="inlineStr">
        <is>
          <t>Date de vente</t>
        </is>
      </c>
      <c r="M1" s="1" t="inlineStr">
        <is>
          <t>Notes</t>
        </is>
      </c>
      <c r="N1" s="2" t="inlineStr">
        <is>
          <t>Bénéfice</t>
        </is>
      </c>
      <c r="O1" s="2" t="inlineStr">
        <is>
          <t>Marge %</t>
        </is>
      </c>
      <c r="P1" s="2" t="inlineStr">
        <is>
          <t>Jours en stock</t>
        </is>
      </c>
    </row>
    <row r="2">
      <c r="A2" s="3" t="inlineStr">
        <is>
          <t>Exemple : jean droit</t>
        </is>
      </c>
      <c r="B2" s="3" t="inlineStr">
        <is>
          <t>Levi's</t>
        </is>
      </c>
      <c r="C2" s="3" t="inlineStr">
        <is>
          <t>W30</t>
        </is>
      </c>
      <c r="D2" s="3" t="inlineStr">
        <is>
          <t>Très bon état</t>
        </is>
      </c>
      <c r="E2" s="3" t="inlineStr">
        <is>
          <t>Bleu</t>
        </is>
      </c>
      <c r="F2" s="4" t="n">
        <v>8</v>
      </c>
      <c r="G2" s="5" t="n">
        <v>46267</v>
      </c>
      <c r="H2" s="3" t="n"/>
      <c r="I2" s="3" t="inlineStr">
        <is>
          <t>Non</t>
        </is>
      </c>
      <c r="J2" s="4" t="n">
        <v>25</v>
      </c>
      <c r="K2" s="4" t="n">
        <v>22</v>
      </c>
      <c r="L2" s="5" t="n">
        <v>46280</v>
      </c>
      <c r="M2" s="3" t="inlineStr">
        <is>
          <t>Ligne d'exemple, à supprimer avant l'import</t>
        </is>
      </c>
      <c r="N2" s="6">
        <f>IF(AND(K2&lt;&gt;"",F2&lt;&gt;""),K2-F2,"")</f>
        <v/>
      </c>
      <c r="O2" s="7">
        <f>IF(AND(N2&lt;&gt;"",N(K2)&gt;0),N2/K2,"")</f>
        <v/>
      </c>
      <c r="P2" s="8">
        <f>IF(G2="","",IF(L2&lt;&gt;"",L2-G2,TODAY()-G2))</f>
        <v/>
      </c>
    </row>
    <row r="3">
      <c r="A3" s="3" t="inlineStr">
        <is>
          <t>Exemple : sweat à capuche</t>
        </is>
      </c>
      <c r="B3" s="3" t="inlineStr">
        <is>
          <t>Carhartt</t>
        </is>
      </c>
      <c r="C3" s="3" t="inlineStr">
        <is>
          <t>M</t>
        </is>
      </c>
      <c r="D3" s="3" t="inlineStr">
        <is>
          <t>Bon état</t>
        </is>
      </c>
      <c r="E3" s="3" t="inlineStr">
        <is>
          <t>Gris</t>
        </is>
      </c>
      <c r="F3" s="4" t="n">
        <v>12</v>
      </c>
      <c r="G3" s="5" t="n">
        <v>46270</v>
      </c>
      <c r="H3" s="3" t="n"/>
      <c r="I3" s="3" t="inlineStr">
        <is>
          <t>Oui</t>
        </is>
      </c>
      <c r="J3" s="4" t="n">
        <v>35</v>
      </c>
      <c r="K3" s="4" t="n"/>
      <c r="L3" s="5" t="n"/>
      <c r="M3" s="3" t="inlineStr">
        <is>
          <t>Ligne d'exemple, à supprimer avant l'import</t>
        </is>
      </c>
      <c r="N3" s="6">
        <f>IF(AND(K3&lt;&gt;"",F3&lt;&gt;""),K3-F3,"")</f>
        <v/>
      </c>
      <c r="O3" s="7">
        <f>IF(AND(N3&lt;&gt;"",N(K3)&gt;0),N3/K3,"")</f>
        <v/>
      </c>
      <c r="P3" s="8">
        <f>IF(G3="","",IF(L3&lt;&gt;"",L3-G3,TODAY()-G3))</f>
        <v/>
      </c>
    </row>
    <row r="4">
      <c r="F4" s="6" t="n"/>
      <c r="G4" s="9" t="n"/>
      <c r="J4" s="6" t="n"/>
      <c r="K4" s="6" t="n"/>
      <c r="L4" s="9" t="n"/>
      <c r="N4" s="6">
        <f>IF(AND(K4&lt;&gt;"",F4&lt;&gt;""),K4-F4,"")</f>
        <v/>
      </c>
      <c r="O4" s="7">
        <f>IF(AND(N4&lt;&gt;"",N(K4)&gt;0),N4/K4,"")</f>
        <v/>
      </c>
      <c r="P4" s="8">
        <f>IF(G4="","",IF(L4&lt;&gt;"",L4-G4,TODAY()-G4))</f>
        <v/>
      </c>
    </row>
    <row r="5">
      <c r="F5" s="6" t="n"/>
      <c r="G5" s="9" t="n"/>
      <c r="J5" s="6" t="n"/>
      <c r="K5" s="6" t="n"/>
      <c r="L5" s="9" t="n"/>
      <c r="N5" s="6">
        <f>IF(AND(K5&lt;&gt;"",F5&lt;&gt;""),K5-F5,"")</f>
        <v/>
      </c>
      <c r="O5" s="7">
        <f>IF(AND(N5&lt;&gt;"",N(K5)&gt;0),N5/K5,"")</f>
        <v/>
      </c>
      <c r="P5" s="8">
        <f>IF(G5="","",IF(L5&lt;&gt;"",L5-G5,TODAY()-G5))</f>
        <v/>
      </c>
    </row>
    <row r="6">
      <c r="F6" s="6" t="n"/>
      <c r="G6" s="9" t="n"/>
      <c r="J6" s="6" t="n"/>
      <c r="K6" s="6" t="n"/>
      <c r="L6" s="9" t="n"/>
      <c r="N6" s="6">
        <f>IF(AND(K6&lt;&gt;"",F6&lt;&gt;""),K6-F6,"")</f>
        <v/>
      </c>
      <c r="O6" s="7">
        <f>IF(AND(N6&lt;&gt;"",N(K6)&gt;0),N6/K6,"")</f>
        <v/>
      </c>
      <c r="P6" s="8">
        <f>IF(G6="","",IF(L6&lt;&gt;"",L6-G6,TODAY()-G6))</f>
        <v/>
      </c>
    </row>
    <row r="7">
      <c r="F7" s="6" t="n"/>
      <c r="G7" s="9" t="n"/>
      <c r="J7" s="6" t="n"/>
      <c r="K7" s="6" t="n"/>
      <c r="L7" s="9" t="n"/>
      <c r="N7" s="6">
        <f>IF(AND(K7&lt;&gt;"",F7&lt;&gt;""),K7-F7,"")</f>
        <v/>
      </c>
      <c r="O7" s="7">
        <f>IF(AND(N7&lt;&gt;"",N(K7)&gt;0),N7/K7,"")</f>
        <v/>
      </c>
      <c r="P7" s="8">
        <f>IF(G7="","",IF(L7&lt;&gt;"",L7-G7,TODAY()-G7))</f>
        <v/>
      </c>
    </row>
    <row r="8">
      <c r="F8" s="6" t="n"/>
      <c r="G8" s="9" t="n"/>
      <c r="J8" s="6" t="n"/>
      <c r="K8" s="6" t="n"/>
      <c r="L8" s="9" t="n"/>
      <c r="N8" s="6">
        <f>IF(AND(K8&lt;&gt;"",F8&lt;&gt;""),K8-F8,"")</f>
        <v/>
      </c>
      <c r="O8" s="7">
        <f>IF(AND(N8&lt;&gt;"",N(K8)&gt;0),N8/K8,"")</f>
        <v/>
      </c>
      <c r="P8" s="8">
        <f>IF(G8="","",IF(L8&lt;&gt;"",L8-G8,TODAY()-G8))</f>
        <v/>
      </c>
    </row>
    <row r="9">
      <c r="F9" s="6" t="n"/>
      <c r="G9" s="9" t="n"/>
      <c r="J9" s="6" t="n"/>
      <c r="K9" s="6" t="n"/>
      <c r="L9" s="9" t="n"/>
      <c r="N9" s="6">
        <f>IF(AND(K9&lt;&gt;"",F9&lt;&gt;""),K9-F9,"")</f>
        <v/>
      </c>
      <c r="O9" s="7">
        <f>IF(AND(N9&lt;&gt;"",N(K9)&gt;0),N9/K9,"")</f>
        <v/>
      </c>
      <c r="P9" s="8">
        <f>IF(G9="","",IF(L9&lt;&gt;"",L9-G9,TODAY()-G9))</f>
        <v/>
      </c>
    </row>
    <row r="10">
      <c r="F10" s="6" t="n"/>
      <c r="G10" s="9" t="n"/>
      <c r="J10" s="6" t="n"/>
      <c r="K10" s="6" t="n"/>
      <c r="L10" s="9" t="n"/>
      <c r="N10" s="6">
        <f>IF(AND(K10&lt;&gt;"",F10&lt;&gt;""),K10-F10,"")</f>
        <v/>
      </c>
      <c r="O10" s="7">
        <f>IF(AND(N10&lt;&gt;"",N(K10)&gt;0),N10/K10,"")</f>
        <v/>
      </c>
      <c r="P10" s="8">
        <f>IF(G10="","",IF(L10&lt;&gt;"",L10-G10,TODAY()-G10))</f>
        <v/>
      </c>
    </row>
    <row r="11">
      <c r="F11" s="6" t="n"/>
      <c r="G11" s="9" t="n"/>
      <c r="J11" s="6" t="n"/>
      <c r="K11" s="6" t="n"/>
      <c r="L11" s="9" t="n"/>
      <c r="N11" s="6">
        <f>IF(AND(K11&lt;&gt;"",F11&lt;&gt;""),K11-F11,"")</f>
        <v/>
      </c>
      <c r="O11" s="7">
        <f>IF(AND(N11&lt;&gt;"",N(K11)&gt;0),N11/K11,"")</f>
        <v/>
      </c>
      <c r="P11" s="8">
        <f>IF(G11="","",IF(L11&lt;&gt;"",L11-G11,TODAY()-G11))</f>
        <v/>
      </c>
    </row>
    <row r="12">
      <c r="F12" s="6" t="n"/>
      <c r="G12" s="9" t="n"/>
      <c r="J12" s="6" t="n"/>
      <c r="K12" s="6" t="n"/>
      <c r="L12" s="9" t="n"/>
      <c r="N12" s="6">
        <f>IF(AND(K12&lt;&gt;"",F12&lt;&gt;""),K12-F12,"")</f>
        <v/>
      </c>
      <c r="O12" s="7">
        <f>IF(AND(N12&lt;&gt;"",N(K12)&gt;0),N12/K12,"")</f>
        <v/>
      </c>
      <c r="P12" s="8">
        <f>IF(G12="","",IF(L12&lt;&gt;"",L12-G12,TODAY()-G12))</f>
        <v/>
      </c>
    </row>
    <row r="13">
      <c r="F13" s="6" t="n"/>
      <c r="G13" s="9" t="n"/>
      <c r="J13" s="6" t="n"/>
      <c r="K13" s="6" t="n"/>
      <c r="L13" s="9" t="n"/>
      <c r="N13" s="6">
        <f>IF(AND(K13&lt;&gt;"",F13&lt;&gt;""),K13-F13,"")</f>
        <v/>
      </c>
      <c r="O13" s="7">
        <f>IF(AND(N13&lt;&gt;"",N(K13)&gt;0),N13/K13,"")</f>
        <v/>
      </c>
      <c r="P13" s="8">
        <f>IF(G13="","",IF(L13&lt;&gt;"",L13-G13,TODAY()-G13))</f>
        <v/>
      </c>
    </row>
    <row r="14">
      <c r="F14" s="6" t="n"/>
      <c r="G14" s="9" t="n"/>
      <c r="J14" s="6" t="n"/>
      <c r="K14" s="6" t="n"/>
      <c r="L14" s="9" t="n"/>
      <c r="N14" s="6">
        <f>IF(AND(K14&lt;&gt;"",F14&lt;&gt;""),K14-F14,"")</f>
        <v/>
      </c>
      <c r="O14" s="7">
        <f>IF(AND(N14&lt;&gt;"",N(K14)&gt;0),N14/K14,"")</f>
        <v/>
      </c>
      <c r="P14" s="8">
        <f>IF(G14="","",IF(L14&lt;&gt;"",L14-G14,TODAY()-G14))</f>
        <v/>
      </c>
    </row>
    <row r="15">
      <c r="F15" s="6" t="n"/>
      <c r="G15" s="9" t="n"/>
      <c r="J15" s="6" t="n"/>
      <c r="K15" s="6" t="n"/>
      <c r="L15" s="9" t="n"/>
      <c r="N15" s="6">
        <f>IF(AND(K15&lt;&gt;"",F15&lt;&gt;""),K15-F15,"")</f>
        <v/>
      </c>
      <c r="O15" s="7">
        <f>IF(AND(N15&lt;&gt;"",N(K15)&gt;0),N15/K15,"")</f>
        <v/>
      </c>
      <c r="P15" s="8">
        <f>IF(G15="","",IF(L15&lt;&gt;"",L15-G15,TODAY()-G15))</f>
        <v/>
      </c>
    </row>
    <row r="16">
      <c r="F16" s="6" t="n"/>
      <c r="G16" s="9" t="n"/>
      <c r="J16" s="6" t="n"/>
      <c r="K16" s="6" t="n"/>
      <c r="L16" s="9" t="n"/>
      <c r="N16" s="6">
        <f>IF(AND(K16&lt;&gt;"",F16&lt;&gt;""),K16-F16,"")</f>
        <v/>
      </c>
      <c r="O16" s="7">
        <f>IF(AND(N16&lt;&gt;"",N(K16)&gt;0),N16/K16,"")</f>
        <v/>
      </c>
      <c r="P16" s="8">
        <f>IF(G16="","",IF(L16&lt;&gt;"",L16-G16,TODAY()-G16))</f>
        <v/>
      </c>
    </row>
    <row r="17">
      <c r="F17" s="6" t="n"/>
      <c r="G17" s="9" t="n"/>
      <c r="J17" s="6" t="n"/>
      <c r="K17" s="6" t="n"/>
      <c r="L17" s="9" t="n"/>
      <c r="N17" s="6">
        <f>IF(AND(K17&lt;&gt;"",F17&lt;&gt;""),K17-F17,"")</f>
        <v/>
      </c>
      <c r="O17" s="7">
        <f>IF(AND(N17&lt;&gt;"",N(K17)&gt;0),N17/K17,"")</f>
        <v/>
      </c>
      <c r="P17" s="8">
        <f>IF(G17="","",IF(L17&lt;&gt;"",L17-G17,TODAY()-G17))</f>
        <v/>
      </c>
    </row>
    <row r="18">
      <c r="F18" s="6" t="n"/>
      <c r="G18" s="9" t="n"/>
      <c r="J18" s="6" t="n"/>
      <c r="K18" s="6" t="n"/>
      <c r="L18" s="9" t="n"/>
      <c r="N18" s="6">
        <f>IF(AND(K18&lt;&gt;"",F18&lt;&gt;""),K18-F18,"")</f>
        <v/>
      </c>
      <c r="O18" s="7">
        <f>IF(AND(N18&lt;&gt;"",N(K18)&gt;0),N18/K18,"")</f>
        <v/>
      </c>
      <c r="P18" s="8">
        <f>IF(G18="","",IF(L18&lt;&gt;"",L18-G18,TODAY()-G18))</f>
        <v/>
      </c>
    </row>
    <row r="19">
      <c r="F19" s="6" t="n"/>
      <c r="G19" s="9" t="n"/>
      <c r="J19" s="6" t="n"/>
      <c r="K19" s="6" t="n"/>
      <c r="L19" s="9" t="n"/>
      <c r="N19" s="6">
        <f>IF(AND(K19&lt;&gt;"",F19&lt;&gt;""),K19-F19,"")</f>
        <v/>
      </c>
      <c r="O19" s="7">
        <f>IF(AND(N19&lt;&gt;"",N(K19)&gt;0),N19/K19,"")</f>
        <v/>
      </c>
      <c r="P19" s="8">
        <f>IF(G19="","",IF(L19&lt;&gt;"",L19-G19,TODAY()-G19))</f>
        <v/>
      </c>
    </row>
    <row r="20">
      <c r="F20" s="6" t="n"/>
      <c r="G20" s="9" t="n"/>
      <c r="J20" s="6" t="n"/>
      <c r="K20" s="6" t="n"/>
      <c r="L20" s="9" t="n"/>
      <c r="N20" s="6">
        <f>IF(AND(K20&lt;&gt;"",F20&lt;&gt;""),K20-F20,"")</f>
        <v/>
      </c>
      <c r="O20" s="7">
        <f>IF(AND(N20&lt;&gt;"",N(K20)&gt;0),N20/K20,"")</f>
        <v/>
      </c>
      <c r="P20" s="8">
        <f>IF(G20="","",IF(L20&lt;&gt;"",L20-G20,TODAY()-G20))</f>
        <v/>
      </c>
    </row>
    <row r="21">
      <c r="F21" s="6" t="n"/>
      <c r="G21" s="9" t="n"/>
      <c r="J21" s="6" t="n"/>
      <c r="K21" s="6" t="n"/>
      <c r="L21" s="9" t="n"/>
      <c r="N21" s="6">
        <f>IF(AND(K21&lt;&gt;"",F21&lt;&gt;""),K21-F21,"")</f>
        <v/>
      </c>
      <c r="O21" s="7">
        <f>IF(AND(N21&lt;&gt;"",N(K21)&gt;0),N21/K21,"")</f>
        <v/>
      </c>
      <c r="P21" s="8">
        <f>IF(G21="","",IF(L21&lt;&gt;"",L21-G21,TODAY()-G21))</f>
        <v/>
      </c>
    </row>
    <row r="22">
      <c r="F22" s="6" t="n"/>
      <c r="G22" s="9" t="n"/>
      <c r="J22" s="6" t="n"/>
      <c r="K22" s="6" t="n"/>
      <c r="L22" s="9" t="n"/>
      <c r="N22" s="6">
        <f>IF(AND(K22&lt;&gt;"",F22&lt;&gt;""),K22-F22,"")</f>
        <v/>
      </c>
      <c r="O22" s="7">
        <f>IF(AND(N22&lt;&gt;"",N(K22)&gt;0),N22/K22,"")</f>
        <v/>
      </c>
      <c r="P22" s="8">
        <f>IF(G22="","",IF(L22&lt;&gt;"",L22-G22,TODAY()-G22))</f>
        <v/>
      </c>
    </row>
    <row r="23">
      <c r="F23" s="6" t="n"/>
      <c r="G23" s="9" t="n"/>
      <c r="J23" s="6" t="n"/>
      <c r="K23" s="6" t="n"/>
      <c r="L23" s="9" t="n"/>
      <c r="N23" s="6">
        <f>IF(AND(K23&lt;&gt;"",F23&lt;&gt;""),K23-F23,"")</f>
        <v/>
      </c>
      <c r="O23" s="7">
        <f>IF(AND(N23&lt;&gt;"",N(K23)&gt;0),N23/K23,"")</f>
        <v/>
      </c>
      <c r="P23" s="8">
        <f>IF(G23="","",IF(L23&lt;&gt;"",L23-G23,TODAY()-G23))</f>
        <v/>
      </c>
    </row>
    <row r="24">
      <c r="F24" s="6" t="n"/>
      <c r="G24" s="9" t="n"/>
      <c r="J24" s="6" t="n"/>
      <c r="K24" s="6" t="n"/>
      <c r="L24" s="9" t="n"/>
      <c r="N24" s="6">
        <f>IF(AND(K24&lt;&gt;"",F24&lt;&gt;""),K24-F24,"")</f>
        <v/>
      </c>
      <c r="O24" s="7">
        <f>IF(AND(N24&lt;&gt;"",N(K24)&gt;0),N24/K24,"")</f>
        <v/>
      </c>
      <c r="P24" s="8">
        <f>IF(G24="","",IF(L24&lt;&gt;"",L24-G24,TODAY()-G24))</f>
        <v/>
      </c>
    </row>
    <row r="25">
      <c r="F25" s="6" t="n"/>
      <c r="G25" s="9" t="n"/>
      <c r="J25" s="6" t="n"/>
      <c r="K25" s="6" t="n"/>
      <c r="L25" s="9" t="n"/>
      <c r="N25" s="6">
        <f>IF(AND(K25&lt;&gt;"",F25&lt;&gt;""),K25-F25,"")</f>
        <v/>
      </c>
      <c r="O25" s="7">
        <f>IF(AND(N25&lt;&gt;"",N(K25)&gt;0),N25/K25,"")</f>
        <v/>
      </c>
      <c r="P25" s="8">
        <f>IF(G25="","",IF(L25&lt;&gt;"",L25-G25,TODAY()-G25))</f>
        <v/>
      </c>
    </row>
    <row r="26">
      <c r="F26" s="6" t="n"/>
      <c r="G26" s="9" t="n"/>
      <c r="J26" s="6" t="n"/>
      <c r="K26" s="6" t="n"/>
      <c r="L26" s="9" t="n"/>
      <c r="N26" s="6">
        <f>IF(AND(K26&lt;&gt;"",F26&lt;&gt;""),K26-F26,"")</f>
        <v/>
      </c>
      <c r="O26" s="7">
        <f>IF(AND(N26&lt;&gt;"",N(K26)&gt;0),N26/K26,"")</f>
        <v/>
      </c>
      <c r="P26" s="8">
        <f>IF(G26="","",IF(L26&lt;&gt;"",L26-G26,TODAY()-G26))</f>
        <v/>
      </c>
    </row>
    <row r="27">
      <c r="F27" s="6" t="n"/>
      <c r="G27" s="9" t="n"/>
      <c r="J27" s="6" t="n"/>
      <c r="K27" s="6" t="n"/>
      <c r="L27" s="9" t="n"/>
      <c r="N27" s="6">
        <f>IF(AND(K27&lt;&gt;"",F27&lt;&gt;""),K27-F27,"")</f>
        <v/>
      </c>
      <c r="O27" s="7">
        <f>IF(AND(N27&lt;&gt;"",N(K27)&gt;0),N27/K27,"")</f>
        <v/>
      </c>
      <c r="P27" s="8">
        <f>IF(G27="","",IF(L27&lt;&gt;"",L27-G27,TODAY()-G27))</f>
        <v/>
      </c>
    </row>
    <row r="28">
      <c r="F28" s="6" t="n"/>
      <c r="G28" s="9" t="n"/>
      <c r="J28" s="6" t="n"/>
      <c r="K28" s="6" t="n"/>
      <c r="L28" s="9" t="n"/>
      <c r="N28" s="6">
        <f>IF(AND(K28&lt;&gt;"",F28&lt;&gt;""),K28-F28,"")</f>
        <v/>
      </c>
      <c r="O28" s="7">
        <f>IF(AND(N28&lt;&gt;"",N(K28)&gt;0),N28/K28,"")</f>
        <v/>
      </c>
      <c r="P28" s="8">
        <f>IF(G28="","",IF(L28&lt;&gt;"",L28-G28,TODAY()-G28))</f>
        <v/>
      </c>
    </row>
    <row r="29">
      <c r="F29" s="6" t="n"/>
      <c r="G29" s="9" t="n"/>
      <c r="J29" s="6" t="n"/>
      <c r="K29" s="6" t="n"/>
      <c r="L29" s="9" t="n"/>
      <c r="N29" s="6">
        <f>IF(AND(K29&lt;&gt;"",F29&lt;&gt;""),K29-F29,"")</f>
        <v/>
      </c>
      <c r="O29" s="7">
        <f>IF(AND(N29&lt;&gt;"",N(K29)&gt;0),N29/K29,"")</f>
        <v/>
      </c>
      <c r="P29" s="8">
        <f>IF(G29="","",IF(L29&lt;&gt;"",L29-G29,TODAY()-G29))</f>
        <v/>
      </c>
    </row>
    <row r="30">
      <c r="F30" s="6" t="n"/>
      <c r="G30" s="9" t="n"/>
      <c r="J30" s="6" t="n"/>
      <c r="K30" s="6" t="n"/>
      <c r="L30" s="9" t="n"/>
      <c r="N30" s="6">
        <f>IF(AND(K30&lt;&gt;"",F30&lt;&gt;""),K30-F30,"")</f>
        <v/>
      </c>
      <c r="O30" s="7">
        <f>IF(AND(N30&lt;&gt;"",N(K30)&gt;0),N30/K30,"")</f>
        <v/>
      </c>
      <c r="P30" s="8">
        <f>IF(G30="","",IF(L30&lt;&gt;"",L30-G30,TODAY()-G30))</f>
        <v/>
      </c>
    </row>
    <row r="31">
      <c r="F31" s="6" t="n"/>
      <c r="G31" s="9" t="n"/>
      <c r="J31" s="6" t="n"/>
      <c r="K31" s="6" t="n"/>
      <c r="L31" s="9" t="n"/>
      <c r="N31" s="6">
        <f>IF(AND(K31&lt;&gt;"",F31&lt;&gt;""),K31-F31,"")</f>
        <v/>
      </c>
      <c r="O31" s="7">
        <f>IF(AND(N31&lt;&gt;"",N(K31)&gt;0),N31/K31,"")</f>
        <v/>
      </c>
      <c r="P31" s="8">
        <f>IF(G31="","",IF(L31&lt;&gt;"",L31-G31,TODAY()-G31))</f>
        <v/>
      </c>
    </row>
    <row r="32">
      <c r="F32" s="6" t="n"/>
      <c r="G32" s="9" t="n"/>
      <c r="J32" s="6" t="n"/>
      <c r="K32" s="6" t="n"/>
      <c r="L32" s="9" t="n"/>
      <c r="N32" s="6">
        <f>IF(AND(K32&lt;&gt;"",F32&lt;&gt;""),K32-F32,"")</f>
        <v/>
      </c>
      <c r="O32" s="7">
        <f>IF(AND(N32&lt;&gt;"",N(K32)&gt;0),N32/K32,"")</f>
        <v/>
      </c>
      <c r="P32" s="8">
        <f>IF(G32="","",IF(L32&lt;&gt;"",L32-G32,TODAY()-G32))</f>
        <v/>
      </c>
    </row>
    <row r="33">
      <c r="F33" s="6" t="n"/>
      <c r="G33" s="9" t="n"/>
      <c r="J33" s="6" t="n"/>
      <c r="K33" s="6" t="n"/>
      <c r="L33" s="9" t="n"/>
      <c r="N33" s="6">
        <f>IF(AND(K33&lt;&gt;"",F33&lt;&gt;""),K33-F33,"")</f>
        <v/>
      </c>
      <c r="O33" s="7">
        <f>IF(AND(N33&lt;&gt;"",N(K33)&gt;0),N33/K33,"")</f>
        <v/>
      </c>
      <c r="P33" s="8">
        <f>IF(G33="","",IF(L33&lt;&gt;"",L33-G33,TODAY()-G33))</f>
        <v/>
      </c>
    </row>
    <row r="34">
      <c r="F34" s="6" t="n"/>
      <c r="G34" s="9" t="n"/>
      <c r="J34" s="6" t="n"/>
      <c r="K34" s="6" t="n"/>
      <c r="L34" s="9" t="n"/>
      <c r="N34" s="6">
        <f>IF(AND(K34&lt;&gt;"",F34&lt;&gt;""),K34-F34,"")</f>
        <v/>
      </c>
      <c r="O34" s="7">
        <f>IF(AND(N34&lt;&gt;"",N(K34)&gt;0),N34/K34,"")</f>
        <v/>
      </c>
      <c r="P34" s="8">
        <f>IF(G34="","",IF(L34&lt;&gt;"",L34-G34,TODAY()-G34))</f>
        <v/>
      </c>
    </row>
    <row r="35">
      <c r="F35" s="6" t="n"/>
      <c r="G35" s="9" t="n"/>
      <c r="J35" s="6" t="n"/>
      <c r="K35" s="6" t="n"/>
      <c r="L35" s="9" t="n"/>
      <c r="N35" s="6">
        <f>IF(AND(K35&lt;&gt;"",F35&lt;&gt;""),K35-F35,"")</f>
        <v/>
      </c>
      <c r="O35" s="7">
        <f>IF(AND(N35&lt;&gt;"",N(K35)&gt;0),N35/K35,"")</f>
        <v/>
      </c>
      <c r="P35" s="8">
        <f>IF(G35="","",IF(L35&lt;&gt;"",L35-G35,TODAY()-G35))</f>
        <v/>
      </c>
    </row>
    <row r="36">
      <c r="F36" s="6" t="n"/>
      <c r="G36" s="9" t="n"/>
      <c r="J36" s="6" t="n"/>
      <c r="K36" s="6" t="n"/>
      <c r="L36" s="9" t="n"/>
      <c r="N36" s="6">
        <f>IF(AND(K36&lt;&gt;"",F36&lt;&gt;""),K36-F36,"")</f>
        <v/>
      </c>
      <c r="O36" s="7">
        <f>IF(AND(N36&lt;&gt;"",N(K36)&gt;0),N36/K36,"")</f>
        <v/>
      </c>
      <c r="P36" s="8">
        <f>IF(G36="","",IF(L36&lt;&gt;"",L36-G36,TODAY()-G36))</f>
        <v/>
      </c>
    </row>
    <row r="37">
      <c r="F37" s="6" t="n"/>
      <c r="G37" s="9" t="n"/>
      <c r="J37" s="6" t="n"/>
      <c r="K37" s="6" t="n"/>
      <c r="L37" s="9" t="n"/>
      <c r="N37" s="6">
        <f>IF(AND(K37&lt;&gt;"",F37&lt;&gt;""),K37-F37,"")</f>
        <v/>
      </c>
      <c r="O37" s="7">
        <f>IF(AND(N37&lt;&gt;"",N(K37)&gt;0),N37/K37,"")</f>
        <v/>
      </c>
      <c r="P37" s="8">
        <f>IF(G37="","",IF(L37&lt;&gt;"",L37-G37,TODAY()-G37))</f>
        <v/>
      </c>
    </row>
    <row r="38">
      <c r="F38" s="6" t="n"/>
      <c r="G38" s="9" t="n"/>
      <c r="J38" s="6" t="n"/>
      <c r="K38" s="6" t="n"/>
      <c r="L38" s="9" t="n"/>
      <c r="N38" s="6">
        <f>IF(AND(K38&lt;&gt;"",F38&lt;&gt;""),K38-F38,"")</f>
        <v/>
      </c>
      <c r="O38" s="7">
        <f>IF(AND(N38&lt;&gt;"",N(K38)&gt;0),N38/K38,"")</f>
        <v/>
      </c>
      <c r="P38" s="8">
        <f>IF(G38="","",IF(L38&lt;&gt;"",L38-G38,TODAY()-G38))</f>
        <v/>
      </c>
    </row>
    <row r="39">
      <c r="F39" s="6" t="n"/>
      <c r="G39" s="9" t="n"/>
      <c r="J39" s="6" t="n"/>
      <c r="K39" s="6" t="n"/>
      <c r="L39" s="9" t="n"/>
      <c r="N39" s="6">
        <f>IF(AND(K39&lt;&gt;"",F39&lt;&gt;""),K39-F39,"")</f>
        <v/>
      </c>
      <c r="O39" s="7">
        <f>IF(AND(N39&lt;&gt;"",N(K39)&gt;0),N39/K39,"")</f>
        <v/>
      </c>
      <c r="P39" s="8">
        <f>IF(G39="","",IF(L39&lt;&gt;"",L39-G39,TODAY()-G39))</f>
        <v/>
      </c>
    </row>
    <row r="40">
      <c r="F40" s="6" t="n"/>
      <c r="G40" s="9" t="n"/>
      <c r="J40" s="6" t="n"/>
      <c r="K40" s="6" t="n"/>
      <c r="L40" s="9" t="n"/>
      <c r="N40" s="6">
        <f>IF(AND(K40&lt;&gt;"",F40&lt;&gt;""),K40-F40,"")</f>
        <v/>
      </c>
      <c r="O40" s="7">
        <f>IF(AND(N40&lt;&gt;"",N(K40)&gt;0),N40/K40,"")</f>
        <v/>
      </c>
      <c r="P40" s="8">
        <f>IF(G40="","",IF(L40&lt;&gt;"",L40-G40,TODAY()-G40))</f>
        <v/>
      </c>
    </row>
    <row r="41">
      <c r="F41" s="6" t="n"/>
      <c r="G41" s="9" t="n"/>
      <c r="J41" s="6" t="n"/>
      <c r="K41" s="6" t="n"/>
      <c r="L41" s="9" t="n"/>
      <c r="N41" s="6">
        <f>IF(AND(K41&lt;&gt;"",F41&lt;&gt;""),K41-F41,"")</f>
        <v/>
      </c>
      <c r="O41" s="7">
        <f>IF(AND(N41&lt;&gt;"",N(K41)&gt;0),N41/K41,"")</f>
        <v/>
      </c>
      <c r="P41" s="8">
        <f>IF(G41="","",IF(L41&lt;&gt;"",L41-G41,TODAY()-G41))</f>
        <v/>
      </c>
    </row>
    <row r="42">
      <c r="F42" s="6" t="n"/>
      <c r="G42" s="9" t="n"/>
      <c r="J42" s="6" t="n"/>
      <c r="K42" s="6" t="n"/>
      <c r="L42" s="9" t="n"/>
      <c r="N42" s="6">
        <f>IF(AND(K42&lt;&gt;"",F42&lt;&gt;""),K42-F42,"")</f>
        <v/>
      </c>
      <c r="O42" s="7">
        <f>IF(AND(N42&lt;&gt;"",N(K42)&gt;0),N42/K42,"")</f>
        <v/>
      </c>
      <c r="P42" s="8">
        <f>IF(G42="","",IF(L42&lt;&gt;"",L42-G42,TODAY()-G42))</f>
        <v/>
      </c>
    </row>
    <row r="43">
      <c r="F43" s="6" t="n"/>
      <c r="G43" s="9" t="n"/>
      <c r="J43" s="6" t="n"/>
      <c r="K43" s="6" t="n"/>
      <c r="L43" s="9" t="n"/>
      <c r="N43" s="6">
        <f>IF(AND(K43&lt;&gt;"",F43&lt;&gt;""),K43-F43,"")</f>
        <v/>
      </c>
      <c r="O43" s="7">
        <f>IF(AND(N43&lt;&gt;"",N(K43)&gt;0),N43/K43,"")</f>
        <v/>
      </c>
      <c r="P43" s="8">
        <f>IF(G43="","",IF(L43&lt;&gt;"",L43-G43,TODAY()-G43))</f>
        <v/>
      </c>
    </row>
    <row r="44">
      <c r="F44" s="6" t="n"/>
      <c r="G44" s="9" t="n"/>
      <c r="J44" s="6" t="n"/>
      <c r="K44" s="6" t="n"/>
      <c r="L44" s="9" t="n"/>
      <c r="N44" s="6">
        <f>IF(AND(K44&lt;&gt;"",F44&lt;&gt;""),K44-F44,"")</f>
        <v/>
      </c>
      <c r="O44" s="7">
        <f>IF(AND(N44&lt;&gt;"",N(K44)&gt;0),N44/K44,"")</f>
        <v/>
      </c>
      <c r="P44" s="8">
        <f>IF(G44="","",IF(L44&lt;&gt;"",L44-G44,TODAY()-G44))</f>
        <v/>
      </c>
    </row>
    <row r="45">
      <c r="F45" s="6" t="n"/>
      <c r="G45" s="9" t="n"/>
      <c r="J45" s="6" t="n"/>
      <c r="K45" s="6" t="n"/>
      <c r="L45" s="9" t="n"/>
      <c r="N45" s="6">
        <f>IF(AND(K45&lt;&gt;"",F45&lt;&gt;""),K45-F45,"")</f>
        <v/>
      </c>
      <c r="O45" s="7">
        <f>IF(AND(N45&lt;&gt;"",N(K45)&gt;0),N45/K45,"")</f>
        <v/>
      </c>
      <c r="P45" s="8">
        <f>IF(G45="","",IF(L45&lt;&gt;"",L45-G45,TODAY()-G45))</f>
        <v/>
      </c>
    </row>
    <row r="46">
      <c r="F46" s="6" t="n"/>
      <c r="G46" s="9" t="n"/>
      <c r="J46" s="6" t="n"/>
      <c r="K46" s="6" t="n"/>
      <c r="L46" s="9" t="n"/>
      <c r="N46" s="6">
        <f>IF(AND(K46&lt;&gt;"",F46&lt;&gt;""),K46-F46,"")</f>
        <v/>
      </c>
      <c r="O46" s="7">
        <f>IF(AND(N46&lt;&gt;"",N(K46)&gt;0),N46/K46,"")</f>
        <v/>
      </c>
      <c r="P46" s="8">
        <f>IF(G46="","",IF(L46&lt;&gt;"",L46-G46,TODAY()-G46))</f>
        <v/>
      </c>
    </row>
    <row r="47">
      <c r="F47" s="6" t="n"/>
      <c r="G47" s="9" t="n"/>
      <c r="J47" s="6" t="n"/>
      <c r="K47" s="6" t="n"/>
      <c r="L47" s="9" t="n"/>
      <c r="N47" s="6">
        <f>IF(AND(K47&lt;&gt;"",F47&lt;&gt;""),K47-F47,"")</f>
        <v/>
      </c>
      <c r="O47" s="7">
        <f>IF(AND(N47&lt;&gt;"",N(K47)&gt;0),N47/K47,"")</f>
        <v/>
      </c>
      <c r="P47" s="8">
        <f>IF(G47="","",IF(L47&lt;&gt;"",L47-G47,TODAY()-G47))</f>
        <v/>
      </c>
    </row>
    <row r="48">
      <c r="F48" s="6" t="n"/>
      <c r="G48" s="9" t="n"/>
      <c r="J48" s="6" t="n"/>
      <c r="K48" s="6" t="n"/>
      <c r="L48" s="9" t="n"/>
      <c r="N48" s="6">
        <f>IF(AND(K48&lt;&gt;"",F48&lt;&gt;""),K48-F48,"")</f>
        <v/>
      </c>
      <c r="O48" s="7">
        <f>IF(AND(N48&lt;&gt;"",N(K48)&gt;0),N48/K48,"")</f>
        <v/>
      </c>
      <c r="P48" s="8">
        <f>IF(G48="","",IF(L48&lt;&gt;"",L48-G48,TODAY()-G48))</f>
        <v/>
      </c>
    </row>
    <row r="49">
      <c r="F49" s="6" t="n"/>
      <c r="G49" s="9" t="n"/>
      <c r="J49" s="6" t="n"/>
      <c r="K49" s="6" t="n"/>
      <c r="L49" s="9" t="n"/>
      <c r="N49" s="6">
        <f>IF(AND(K49&lt;&gt;"",F49&lt;&gt;""),K49-F49,"")</f>
        <v/>
      </c>
      <c r="O49" s="7">
        <f>IF(AND(N49&lt;&gt;"",N(K49)&gt;0),N49/K49,"")</f>
        <v/>
      </c>
      <c r="P49" s="8">
        <f>IF(G49="","",IF(L49&lt;&gt;"",L49-G49,TODAY()-G49))</f>
        <v/>
      </c>
    </row>
    <row r="50">
      <c r="F50" s="6" t="n"/>
      <c r="G50" s="9" t="n"/>
      <c r="J50" s="6" t="n"/>
      <c r="K50" s="6" t="n"/>
      <c r="L50" s="9" t="n"/>
      <c r="N50" s="6">
        <f>IF(AND(K50&lt;&gt;"",F50&lt;&gt;""),K50-F50,"")</f>
        <v/>
      </c>
      <c r="O50" s="7">
        <f>IF(AND(N50&lt;&gt;"",N(K50)&gt;0),N50/K50,"")</f>
        <v/>
      </c>
      <c r="P50" s="8">
        <f>IF(G50="","",IF(L50&lt;&gt;"",L50-G50,TODAY()-G50))</f>
        <v/>
      </c>
    </row>
    <row r="51">
      <c r="F51" s="6" t="n"/>
      <c r="G51" s="9" t="n"/>
      <c r="J51" s="6" t="n"/>
      <c r="K51" s="6" t="n"/>
      <c r="L51" s="9" t="n"/>
      <c r="N51" s="6">
        <f>IF(AND(K51&lt;&gt;"",F51&lt;&gt;""),K51-F51,"")</f>
        <v/>
      </c>
      <c r="O51" s="7">
        <f>IF(AND(N51&lt;&gt;"",N(K51)&gt;0),N51/K51,"")</f>
        <v/>
      </c>
      <c r="P51" s="8">
        <f>IF(G51="","",IF(L51&lt;&gt;"",L51-G51,TODAY()-G51))</f>
        <v/>
      </c>
    </row>
    <row r="52">
      <c r="F52" s="6" t="n"/>
      <c r="G52" s="9" t="n"/>
      <c r="J52" s="6" t="n"/>
      <c r="K52" s="6" t="n"/>
      <c r="L52" s="9" t="n"/>
      <c r="N52" s="6">
        <f>IF(AND(K52&lt;&gt;"",F52&lt;&gt;""),K52-F52,"")</f>
        <v/>
      </c>
      <c r="O52" s="7">
        <f>IF(AND(N52&lt;&gt;"",N(K52)&gt;0),N52/K52,"")</f>
        <v/>
      </c>
      <c r="P52" s="8">
        <f>IF(G52="","",IF(L52&lt;&gt;"",L52-G52,TODAY()-G52))</f>
        <v/>
      </c>
    </row>
    <row r="53">
      <c r="F53" s="6" t="n"/>
      <c r="G53" s="9" t="n"/>
      <c r="J53" s="6" t="n"/>
      <c r="K53" s="6" t="n"/>
      <c r="L53" s="9" t="n"/>
      <c r="N53" s="6">
        <f>IF(AND(K53&lt;&gt;"",F53&lt;&gt;""),K53-F53,"")</f>
        <v/>
      </c>
      <c r="O53" s="7">
        <f>IF(AND(N53&lt;&gt;"",N(K53)&gt;0),N53/K53,"")</f>
        <v/>
      </c>
      <c r="P53" s="8">
        <f>IF(G53="","",IF(L53&lt;&gt;"",L53-G53,TODAY()-G53))</f>
        <v/>
      </c>
    </row>
    <row r="54">
      <c r="F54" s="6" t="n"/>
      <c r="G54" s="9" t="n"/>
      <c r="J54" s="6" t="n"/>
      <c r="K54" s="6" t="n"/>
      <c r="L54" s="9" t="n"/>
      <c r="N54" s="6">
        <f>IF(AND(K54&lt;&gt;"",F54&lt;&gt;""),K54-F54,"")</f>
        <v/>
      </c>
      <c r="O54" s="7">
        <f>IF(AND(N54&lt;&gt;"",N(K54)&gt;0),N54/K54,"")</f>
        <v/>
      </c>
      <c r="P54" s="8">
        <f>IF(G54="","",IF(L54&lt;&gt;"",L54-G54,TODAY()-G54))</f>
        <v/>
      </c>
    </row>
    <row r="55">
      <c r="F55" s="6" t="n"/>
      <c r="G55" s="9" t="n"/>
      <c r="J55" s="6" t="n"/>
      <c r="K55" s="6" t="n"/>
      <c r="L55" s="9" t="n"/>
      <c r="N55" s="6">
        <f>IF(AND(K55&lt;&gt;"",F55&lt;&gt;""),K55-F55,"")</f>
        <v/>
      </c>
      <c r="O55" s="7">
        <f>IF(AND(N55&lt;&gt;"",N(K55)&gt;0),N55/K55,"")</f>
        <v/>
      </c>
      <c r="P55" s="8">
        <f>IF(G55="","",IF(L55&lt;&gt;"",L55-G55,TODAY()-G55))</f>
        <v/>
      </c>
    </row>
    <row r="56">
      <c r="F56" s="6" t="n"/>
      <c r="G56" s="9" t="n"/>
      <c r="J56" s="6" t="n"/>
      <c r="K56" s="6" t="n"/>
      <c r="L56" s="9" t="n"/>
      <c r="N56" s="6">
        <f>IF(AND(K56&lt;&gt;"",F56&lt;&gt;""),K56-F56,"")</f>
        <v/>
      </c>
      <c r="O56" s="7">
        <f>IF(AND(N56&lt;&gt;"",N(K56)&gt;0),N56/K56,"")</f>
        <v/>
      </c>
      <c r="P56" s="8">
        <f>IF(G56="","",IF(L56&lt;&gt;"",L56-G56,TODAY()-G56))</f>
        <v/>
      </c>
    </row>
    <row r="57">
      <c r="F57" s="6" t="n"/>
      <c r="G57" s="9" t="n"/>
      <c r="J57" s="6" t="n"/>
      <c r="K57" s="6" t="n"/>
      <c r="L57" s="9" t="n"/>
      <c r="N57" s="6">
        <f>IF(AND(K57&lt;&gt;"",F57&lt;&gt;""),K57-F57,"")</f>
        <v/>
      </c>
      <c r="O57" s="7">
        <f>IF(AND(N57&lt;&gt;"",N(K57)&gt;0),N57/K57,"")</f>
        <v/>
      </c>
      <c r="P57" s="8">
        <f>IF(G57="","",IF(L57&lt;&gt;"",L57-G57,TODAY()-G57))</f>
        <v/>
      </c>
    </row>
    <row r="58">
      <c r="F58" s="6" t="n"/>
      <c r="G58" s="9" t="n"/>
      <c r="J58" s="6" t="n"/>
      <c r="K58" s="6" t="n"/>
      <c r="L58" s="9" t="n"/>
      <c r="N58" s="6">
        <f>IF(AND(K58&lt;&gt;"",F58&lt;&gt;""),K58-F58,"")</f>
        <v/>
      </c>
      <c r="O58" s="7">
        <f>IF(AND(N58&lt;&gt;"",N(K58)&gt;0),N58/K58,"")</f>
        <v/>
      </c>
      <c r="P58" s="8">
        <f>IF(G58="","",IF(L58&lt;&gt;"",L58-G58,TODAY()-G58))</f>
        <v/>
      </c>
    </row>
    <row r="59">
      <c r="F59" s="6" t="n"/>
      <c r="G59" s="9" t="n"/>
      <c r="J59" s="6" t="n"/>
      <c r="K59" s="6" t="n"/>
      <c r="L59" s="9" t="n"/>
      <c r="N59" s="6">
        <f>IF(AND(K59&lt;&gt;"",F59&lt;&gt;""),K59-F59,"")</f>
        <v/>
      </c>
      <c r="O59" s="7">
        <f>IF(AND(N59&lt;&gt;"",N(K59)&gt;0),N59/K59,"")</f>
        <v/>
      </c>
      <c r="P59" s="8">
        <f>IF(G59="","",IF(L59&lt;&gt;"",L59-G59,TODAY()-G59))</f>
        <v/>
      </c>
    </row>
    <row r="60">
      <c r="F60" s="6" t="n"/>
      <c r="G60" s="9" t="n"/>
      <c r="J60" s="6" t="n"/>
      <c r="K60" s="6" t="n"/>
      <c r="L60" s="9" t="n"/>
      <c r="N60" s="6">
        <f>IF(AND(K60&lt;&gt;"",F60&lt;&gt;""),K60-F60,"")</f>
        <v/>
      </c>
      <c r="O60" s="7">
        <f>IF(AND(N60&lt;&gt;"",N(K60)&gt;0),N60/K60,"")</f>
        <v/>
      </c>
      <c r="P60" s="8">
        <f>IF(G60="","",IF(L60&lt;&gt;"",L60-G60,TODAY()-G60))</f>
        <v/>
      </c>
    </row>
    <row r="61">
      <c r="F61" s="6" t="n"/>
      <c r="G61" s="9" t="n"/>
      <c r="J61" s="6" t="n"/>
      <c r="K61" s="6" t="n"/>
      <c r="L61" s="9" t="n"/>
      <c r="N61" s="6">
        <f>IF(AND(K61&lt;&gt;"",F61&lt;&gt;""),K61-F61,"")</f>
        <v/>
      </c>
      <c r="O61" s="7">
        <f>IF(AND(N61&lt;&gt;"",N(K61)&gt;0),N61/K61,"")</f>
        <v/>
      </c>
      <c r="P61" s="8">
        <f>IF(G61="","",IF(L61&lt;&gt;"",L61-G61,TODAY()-G61))</f>
        <v/>
      </c>
    </row>
    <row r="62">
      <c r="F62" s="6" t="n"/>
      <c r="G62" s="9" t="n"/>
      <c r="J62" s="6" t="n"/>
      <c r="K62" s="6" t="n"/>
      <c r="L62" s="9" t="n"/>
      <c r="N62" s="6">
        <f>IF(AND(K62&lt;&gt;"",F62&lt;&gt;""),K62-F62,"")</f>
        <v/>
      </c>
      <c r="O62" s="7">
        <f>IF(AND(N62&lt;&gt;"",N(K62)&gt;0),N62/K62,"")</f>
        <v/>
      </c>
      <c r="P62" s="8">
        <f>IF(G62="","",IF(L62&lt;&gt;"",L62-G62,TODAY()-G62))</f>
        <v/>
      </c>
    </row>
    <row r="63">
      <c r="F63" s="6" t="n"/>
      <c r="G63" s="9" t="n"/>
      <c r="J63" s="6" t="n"/>
      <c r="K63" s="6" t="n"/>
      <c r="L63" s="9" t="n"/>
      <c r="N63" s="6">
        <f>IF(AND(K63&lt;&gt;"",F63&lt;&gt;""),K63-F63,"")</f>
        <v/>
      </c>
      <c r="O63" s="7">
        <f>IF(AND(N63&lt;&gt;"",N(K63)&gt;0),N63/K63,"")</f>
        <v/>
      </c>
      <c r="P63" s="8">
        <f>IF(G63="","",IF(L63&lt;&gt;"",L63-G63,TODAY()-G63))</f>
        <v/>
      </c>
    </row>
    <row r="64">
      <c r="F64" s="6" t="n"/>
      <c r="G64" s="9" t="n"/>
      <c r="J64" s="6" t="n"/>
      <c r="K64" s="6" t="n"/>
      <c r="L64" s="9" t="n"/>
      <c r="N64" s="6">
        <f>IF(AND(K64&lt;&gt;"",F64&lt;&gt;""),K64-F64,"")</f>
        <v/>
      </c>
      <c r="O64" s="7">
        <f>IF(AND(N64&lt;&gt;"",N(K64)&gt;0),N64/K64,"")</f>
        <v/>
      </c>
      <c r="P64" s="8">
        <f>IF(G64="","",IF(L64&lt;&gt;"",L64-G64,TODAY()-G64))</f>
        <v/>
      </c>
    </row>
    <row r="65">
      <c r="F65" s="6" t="n"/>
      <c r="G65" s="9" t="n"/>
      <c r="J65" s="6" t="n"/>
      <c r="K65" s="6" t="n"/>
      <c r="L65" s="9" t="n"/>
      <c r="N65" s="6">
        <f>IF(AND(K65&lt;&gt;"",F65&lt;&gt;""),K65-F65,"")</f>
        <v/>
      </c>
      <c r="O65" s="7">
        <f>IF(AND(N65&lt;&gt;"",N(K65)&gt;0),N65/K65,"")</f>
        <v/>
      </c>
      <c r="P65" s="8">
        <f>IF(G65="","",IF(L65&lt;&gt;"",L65-G65,TODAY()-G65))</f>
        <v/>
      </c>
    </row>
    <row r="66">
      <c r="F66" s="6" t="n"/>
      <c r="G66" s="9" t="n"/>
      <c r="J66" s="6" t="n"/>
      <c r="K66" s="6" t="n"/>
      <c r="L66" s="9" t="n"/>
      <c r="N66" s="6">
        <f>IF(AND(K66&lt;&gt;"",F66&lt;&gt;""),K66-F66,"")</f>
        <v/>
      </c>
      <c r="O66" s="7">
        <f>IF(AND(N66&lt;&gt;"",N(K66)&gt;0),N66/K66,"")</f>
        <v/>
      </c>
      <c r="P66" s="8">
        <f>IF(G66="","",IF(L66&lt;&gt;"",L66-G66,TODAY()-G66))</f>
        <v/>
      </c>
    </row>
    <row r="67">
      <c r="F67" s="6" t="n"/>
      <c r="G67" s="9" t="n"/>
      <c r="J67" s="6" t="n"/>
      <c r="K67" s="6" t="n"/>
      <c r="L67" s="9" t="n"/>
      <c r="N67" s="6">
        <f>IF(AND(K67&lt;&gt;"",F67&lt;&gt;""),K67-F67,"")</f>
        <v/>
      </c>
      <c r="O67" s="7">
        <f>IF(AND(N67&lt;&gt;"",N(K67)&gt;0),N67/K67,"")</f>
        <v/>
      </c>
      <c r="P67" s="8">
        <f>IF(G67="","",IF(L67&lt;&gt;"",L67-G67,TODAY()-G67))</f>
        <v/>
      </c>
    </row>
    <row r="68">
      <c r="F68" s="6" t="n"/>
      <c r="G68" s="9" t="n"/>
      <c r="J68" s="6" t="n"/>
      <c r="K68" s="6" t="n"/>
      <c r="L68" s="9" t="n"/>
      <c r="N68" s="6">
        <f>IF(AND(K68&lt;&gt;"",F68&lt;&gt;""),K68-F68,"")</f>
        <v/>
      </c>
      <c r="O68" s="7">
        <f>IF(AND(N68&lt;&gt;"",N(K68)&gt;0),N68/K68,"")</f>
        <v/>
      </c>
      <c r="P68" s="8">
        <f>IF(G68="","",IF(L68&lt;&gt;"",L68-G68,TODAY()-G68))</f>
        <v/>
      </c>
    </row>
    <row r="69">
      <c r="F69" s="6" t="n"/>
      <c r="G69" s="9" t="n"/>
      <c r="J69" s="6" t="n"/>
      <c r="K69" s="6" t="n"/>
      <c r="L69" s="9" t="n"/>
      <c r="N69" s="6">
        <f>IF(AND(K69&lt;&gt;"",F69&lt;&gt;""),K69-F69,"")</f>
        <v/>
      </c>
      <c r="O69" s="7">
        <f>IF(AND(N69&lt;&gt;"",N(K69)&gt;0),N69/K69,"")</f>
        <v/>
      </c>
      <c r="P69" s="8">
        <f>IF(G69="","",IF(L69&lt;&gt;"",L69-G69,TODAY()-G69))</f>
        <v/>
      </c>
    </row>
    <row r="70">
      <c r="F70" s="6" t="n"/>
      <c r="G70" s="9" t="n"/>
      <c r="J70" s="6" t="n"/>
      <c r="K70" s="6" t="n"/>
      <c r="L70" s="9" t="n"/>
      <c r="N70" s="6">
        <f>IF(AND(K70&lt;&gt;"",F70&lt;&gt;""),K70-F70,"")</f>
        <v/>
      </c>
      <c r="O70" s="7">
        <f>IF(AND(N70&lt;&gt;"",N(K70)&gt;0),N70/K70,"")</f>
        <v/>
      </c>
      <c r="P70" s="8">
        <f>IF(G70="","",IF(L70&lt;&gt;"",L70-G70,TODAY()-G70))</f>
        <v/>
      </c>
    </row>
    <row r="71">
      <c r="F71" s="6" t="n"/>
      <c r="G71" s="9" t="n"/>
      <c r="J71" s="6" t="n"/>
      <c r="K71" s="6" t="n"/>
      <c r="L71" s="9" t="n"/>
      <c r="N71" s="6">
        <f>IF(AND(K71&lt;&gt;"",F71&lt;&gt;""),K71-F71,"")</f>
        <v/>
      </c>
      <c r="O71" s="7">
        <f>IF(AND(N71&lt;&gt;"",N(K71)&gt;0),N71/K71,"")</f>
        <v/>
      </c>
      <c r="P71" s="8">
        <f>IF(G71="","",IF(L71&lt;&gt;"",L71-G71,TODAY()-G71))</f>
        <v/>
      </c>
    </row>
    <row r="72">
      <c r="F72" s="6" t="n"/>
      <c r="G72" s="9" t="n"/>
      <c r="J72" s="6" t="n"/>
      <c r="K72" s="6" t="n"/>
      <c r="L72" s="9" t="n"/>
      <c r="N72" s="6">
        <f>IF(AND(K72&lt;&gt;"",F72&lt;&gt;""),K72-F72,"")</f>
        <v/>
      </c>
      <c r="O72" s="7">
        <f>IF(AND(N72&lt;&gt;"",N(K72)&gt;0),N72/K72,"")</f>
        <v/>
      </c>
      <c r="P72" s="8">
        <f>IF(G72="","",IF(L72&lt;&gt;"",L72-G72,TODAY()-G72))</f>
        <v/>
      </c>
    </row>
    <row r="73">
      <c r="F73" s="6" t="n"/>
      <c r="G73" s="9" t="n"/>
      <c r="J73" s="6" t="n"/>
      <c r="K73" s="6" t="n"/>
      <c r="L73" s="9" t="n"/>
      <c r="N73" s="6">
        <f>IF(AND(K73&lt;&gt;"",F73&lt;&gt;""),K73-F73,"")</f>
        <v/>
      </c>
      <c r="O73" s="7">
        <f>IF(AND(N73&lt;&gt;"",N(K73)&gt;0),N73/K73,"")</f>
        <v/>
      </c>
      <c r="P73" s="8">
        <f>IF(G73="","",IF(L73&lt;&gt;"",L73-G73,TODAY()-G73))</f>
        <v/>
      </c>
    </row>
    <row r="74">
      <c r="F74" s="6" t="n"/>
      <c r="G74" s="9" t="n"/>
      <c r="J74" s="6" t="n"/>
      <c r="K74" s="6" t="n"/>
      <c r="L74" s="9" t="n"/>
      <c r="N74" s="6">
        <f>IF(AND(K74&lt;&gt;"",F74&lt;&gt;""),K74-F74,"")</f>
        <v/>
      </c>
      <c r="O74" s="7">
        <f>IF(AND(N74&lt;&gt;"",N(K74)&gt;0),N74/K74,"")</f>
        <v/>
      </c>
      <c r="P74" s="8">
        <f>IF(G74="","",IF(L74&lt;&gt;"",L74-G74,TODAY()-G74))</f>
        <v/>
      </c>
    </row>
    <row r="75">
      <c r="F75" s="6" t="n"/>
      <c r="G75" s="9" t="n"/>
      <c r="J75" s="6" t="n"/>
      <c r="K75" s="6" t="n"/>
      <c r="L75" s="9" t="n"/>
      <c r="N75" s="6">
        <f>IF(AND(K75&lt;&gt;"",F75&lt;&gt;""),K75-F75,"")</f>
        <v/>
      </c>
      <c r="O75" s="7">
        <f>IF(AND(N75&lt;&gt;"",N(K75)&gt;0),N75/K75,"")</f>
        <v/>
      </c>
      <c r="P75" s="8">
        <f>IF(G75="","",IF(L75&lt;&gt;"",L75-G75,TODAY()-G75))</f>
        <v/>
      </c>
    </row>
    <row r="76">
      <c r="F76" s="6" t="n"/>
      <c r="G76" s="9" t="n"/>
      <c r="J76" s="6" t="n"/>
      <c r="K76" s="6" t="n"/>
      <c r="L76" s="9" t="n"/>
      <c r="N76" s="6">
        <f>IF(AND(K76&lt;&gt;"",F76&lt;&gt;""),K76-F76,"")</f>
        <v/>
      </c>
      <c r="O76" s="7">
        <f>IF(AND(N76&lt;&gt;"",N(K76)&gt;0),N76/K76,"")</f>
        <v/>
      </c>
      <c r="P76" s="8">
        <f>IF(G76="","",IF(L76&lt;&gt;"",L76-G76,TODAY()-G76))</f>
        <v/>
      </c>
    </row>
    <row r="77">
      <c r="F77" s="6" t="n"/>
      <c r="G77" s="9" t="n"/>
      <c r="J77" s="6" t="n"/>
      <c r="K77" s="6" t="n"/>
      <c r="L77" s="9" t="n"/>
      <c r="N77" s="6">
        <f>IF(AND(K77&lt;&gt;"",F77&lt;&gt;""),K77-F77,"")</f>
        <v/>
      </c>
      <c r="O77" s="7">
        <f>IF(AND(N77&lt;&gt;"",N(K77)&gt;0),N77/K77,"")</f>
        <v/>
      </c>
      <c r="P77" s="8">
        <f>IF(G77="","",IF(L77&lt;&gt;"",L77-G77,TODAY()-G77))</f>
        <v/>
      </c>
    </row>
    <row r="78">
      <c r="F78" s="6" t="n"/>
      <c r="G78" s="9" t="n"/>
      <c r="J78" s="6" t="n"/>
      <c r="K78" s="6" t="n"/>
      <c r="L78" s="9" t="n"/>
      <c r="N78" s="6">
        <f>IF(AND(K78&lt;&gt;"",F78&lt;&gt;""),K78-F78,"")</f>
        <v/>
      </c>
      <c r="O78" s="7">
        <f>IF(AND(N78&lt;&gt;"",N(K78)&gt;0),N78/K78,"")</f>
        <v/>
      </c>
      <c r="P78" s="8">
        <f>IF(G78="","",IF(L78&lt;&gt;"",L78-G78,TODAY()-G78))</f>
        <v/>
      </c>
    </row>
    <row r="79">
      <c r="F79" s="6" t="n"/>
      <c r="G79" s="9" t="n"/>
      <c r="J79" s="6" t="n"/>
      <c r="K79" s="6" t="n"/>
      <c r="L79" s="9" t="n"/>
      <c r="N79" s="6">
        <f>IF(AND(K79&lt;&gt;"",F79&lt;&gt;""),K79-F79,"")</f>
        <v/>
      </c>
      <c r="O79" s="7">
        <f>IF(AND(N79&lt;&gt;"",N(K79)&gt;0),N79/K79,"")</f>
        <v/>
      </c>
      <c r="P79" s="8">
        <f>IF(G79="","",IF(L79&lt;&gt;"",L79-G79,TODAY()-G79))</f>
        <v/>
      </c>
    </row>
    <row r="80">
      <c r="F80" s="6" t="n"/>
      <c r="G80" s="9" t="n"/>
      <c r="J80" s="6" t="n"/>
      <c r="K80" s="6" t="n"/>
      <c r="L80" s="9" t="n"/>
      <c r="N80" s="6">
        <f>IF(AND(K80&lt;&gt;"",F80&lt;&gt;""),K80-F80,"")</f>
        <v/>
      </c>
      <c r="O80" s="7">
        <f>IF(AND(N80&lt;&gt;"",N(K80)&gt;0),N80/K80,"")</f>
        <v/>
      </c>
      <c r="P80" s="8">
        <f>IF(G80="","",IF(L80&lt;&gt;"",L80-G80,TODAY()-G80))</f>
        <v/>
      </c>
    </row>
    <row r="81">
      <c r="F81" s="6" t="n"/>
      <c r="G81" s="9" t="n"/>
      <c r="J81" s="6" t="n"/>
      <c r="K81" s="6" t="n"/>
      <c r="L81" s="9" t="n"/>
      <c r="N81" s="6">
        <f>IF(AND(K81&lt;&gt;"",F81&lt;&gt;""),K81-F81,"")</f>
        <v/>
      </c>
      <c r="O81" s="7">
        <f>IF(AND(N81&lt;&gt;"",N(K81)&gt;0),N81/K81,"")</f>
        <v/>
      </c>
      <c r="P81" s="8">
        <f>IF(G81="","",IF(L81&lt;&gt;"",L81-G81,TODAY()-G81))</f>
        <v/>
      </c>
    </row>
    <row r="82">
      <c r="F82" s="6" t="n"/>
      <c r="G82" s="9" t="n"/>
      <c r="J82" s="6" t="n"/>
      <c r="K82" s="6" t="n"/>
      <c r="L82" s="9" t="n"/>
      <c r="N82" s="6">
        <f>IF(AND(K82&lt;&gt;"",F82&lt;&gt;""),K82-F82,"")</f>
        <v/>
      </c>
      <c r="O82" s="7">
        <f>IF(AND(N82&lt;&gt;"",N(K82)&gt;0),N82/K82,"")</f>
        <v/>
      </c>
      <c r="P82" s="8">
        <f>IF(G82="","",IF(L82&lt;&gt;"",L82-G82,TODAY()-G82))</f>
        <v/>
      </c>
    </row>
    <row r="83">
      <c r="F83" s="6" t="n"/>
      <c r="G83" s="9" t="n"/>
      <c r="J83" s="6" t="n"/>
      <c r="K83" s="6" t="n"/>
      <c r="L83" s="9" t="n"/>
      <c r="N83" s="6">
        <f>IF(AND(K83&lt;&gt;"",F83&lt;&gt;""),K83-F83,"")</f>
        <v/>
      </c>
      <c r="O83" s="7">
        <f>IF(AND(N83&lt;&gt;"",N(K83)&gt;0),N83/K83,"")</f>
        <v/>
      </c>
      <c r="P83" s="8">
        <f>IF(G83="","",IF(L83&lt;&gt;"",L83-G83,TODAY()-G83))</f>
        <v/>
      </c>
    </row>
    <row r="84">
      <c r="F84" s="6" t="n"/>
      <c r="G84" s="9" t="n"/>
      <c r="J84" s="6" t="n"/>
      <c r="K84" s="6" t="n"/>
      <c r="L84" s="9" t="n"/>
      <c r="N84" s="6">
        <f>IF(AND(K84&lt;&gt;"",F84&lt;&gt;""),K84-F84,"")</f>
        <v/>
      </c>
      <c r="O84" s="7">
        <f>IF(AND(N84&lt;&gt;"",N(K84)&gt;0),N84/K84,"")</f>
        <v/>
      </c>
      <c r="P84" s="8">
        <f>IF(G84="","",IF(L84&lt;&gt;"",L84-G84,TODAY()-G84))</f>
        <v/>
      </c>
    </row>
    <row r="85">
      <c r="F85" s="6" t="n"/>
      <c r="G85" s="9" t="n"/>
      <c r="J85" s="6" t="n"/>
      <c r="K85" s="6" t="n"/>
      <c r="L85" s="9" t="n"/>
      <c r="N85" s="6">
        <f>IF(AND(K85&lt;&gt;"",F85&lt;&gt;""),K85-F85,"")</f>
        <v/>
      </c>
      <c r="O85" s="7">
        <f>IF(AND(N85&lt;&gt;"",N(K85)&gt;0),N85/K85,"")</f>
        <v/>
      </c>
      <c r="P85" s="8">
        <f>IF(G85="","",IF(L85&lt;&gt;"",L85-G85,TODAY()-G85))</f>
        <v/>
      </c>
    </row>
    <row r="86">
      <c r="F86" s="6" t="n"/>
      <c r="G86" s="9" t="n"/>
      <c r="J86" s="6" t="n"/>
      <c r="K86" s="6" t="n"/>
      <c r="L86" s="9" t="n"/>
      <c r="N86" s="6">
        <f>IF(AND(K86&lt;&gt;"",F86&lt;&gt;""),K86-F86,"")</f>
        <v/>
      </c>
      <c r="O86" s="7">
        <f>IF(AND(N86&lt;&gt;"",N(K86)&gt;0),N86/K86,"")</f>
        <v/>
      </c>
      <c r="P86" s="8">
        <f>IF(G86="","",IF(L86&lt;&gt;"",L86-G86,TODAY()-G86))</f>
        <v/>
      </c>
    </row>
    <row r="87">
      <c r="F87" s="6" t="n"/>
      <c r="G87" s="9" t="n"/>
      <c r="J87" s="6" t="n"/>
      <c r="K87" s="6" t="n"/>
      <c r="L87" s="9" t="n"/>
      <c r="N87" s="6">
        <f>IF(AND(K87&lt;&gt;"",F87&lt;&gt;""),K87-F87,"")</f>
        <v/>
      </c>
      <c r="O87" s="7">
        <f>IF(AND(N87&lt;&gt;"",N(K87)&gt;0),N87/K87,"")</f>
        <v/>
      </c>
      <c r="P87" s="8">
        <f>IF(G87="","",IF(L87&lt;&gt;"",L87-G87,TODAY()-G87))</f>
        <v/>
      </c>
    </row>
    <row r="88">
      <c r="F88" s="6" t="n"/>
      <c r="G88" s="9" t="n"/>
      <c r="J88" s="6" t="n"/>
      <c r="K88" s="6" t="n"/>
      <c r="L88" s="9" t="n"/>
      <c r="N88" s="6">
        <f>IF(AND(K88&lt;&gt;"",F88&lt;&gt;""),K88-F88,"")</f>
        <v/>
      </c>
      <c r="O88" s="7">
        <f>IF(AND(N88&lt;&gt;"",N(K88)&gt;0),N88/K88,"")</f>
        <v/>
      </c>
      <c r="P88" s="8">
        <f>IF(G88="","",IF(L88&lt;&gt;"",L88-G88,TODAY()-G88))</f>
        <v/>
      </c>
    </row>
    <row r="89">
      <c r="F89" s="6" t="n"/>
      <c r="G89" s="9" t="n"/>
      <c r="J89" s="6" t="n"/>
      <c r="K89" s="6" t="n"/>
      <c r="L89" s="9" t="n"/>
      <c r="N89" s="6">
        <f>IF(AND(K89&lt;&gt;"",F89&lt;&gt;""),K89-F89,"")</f>
        <v/>
      </c>
      <c r="O89" s="7">
        <f>IF(AND(N89&lt;&gt;"",N(K89)&gt;0),N89/K89,"")</f>
        <v/>
      </c>
      <c r="P89" s="8">
        <f>IF(G89="","",IF(L89&lt;&gt;"",L89-G89,TODAY()-G89))</f>
        <v/>
      </c>
    </row>
    <row r="90">
      <c r="F90" s="6" t="n"/>
      <c r="G90" s="9" t="n"/>
      <c r="J90" s="6" t="n"/>
      <c r="K90" s="6" t="n"/>
      <c r="L90" s="9" t="n"/>
      <c r="N90" s="6">
        <f>IF(AND(K90&lt;&gt;"",F90&lt;&gt;""),K90-F90,"")</f>
        <v/>
      </c>
      <c r="O90" s="7">
        <f>IF(AND(N90&lt;&gt;"",N(K90)&gt;0),N90/K90,"")</f>
        <v/>
      </c>
      <c r="P90" s="8">
        <f>IF(G90="","",IF(L90&lt;&gt;"",L90-G90,TODAY()-G90))</f>
        <v/>
      </c>
    </row>
    <row r="91">
      <c r="F91" s="6" t="n"/>
      <c r="G91" s="9" t="n"/>
      <c r="J91" s="6" t="n"/>
      <c r="K91" s="6" t="n"/>
      <c r="L91" s="9" t="n"/>
      <c r="N91" s="6">
        <f>IF(AND(K91&lt;&gt;"",F91&lt;&gt;""),K91-F91,"")</f>
        <v/>
      </c>
      <c r="O91" s="7">
        <f>IF(AND(N91&lt;&gt;"",N(K91)&gt;0),N91/K91,"")</f>
        <v/>
      </c>
      <c r="P91" s="8">
        <f>IF(G91="","",IF(L91&lt;&gt;"",L91-G91,TODAY()-G91))</f>
        <v/>
      </c>
    </row>
    <row r="92">
      <c r="F92" s="6" t="n"/>
      <c r="G92" s="9" t="n"/>
      <c r="J92" s="6" t="n"/>
      <c r="K92" s="6" t="n"/>
      <c r="L92" s="9" t="n"/>
      <c r="N92" s="6">
        <f>IF(AND(K92&lt;&gt;"",F92&lt;&gt;""),K92-F92,"")</f>
        <v/>
      </c>
      <c r="O92" s="7">
        <f>IF(AND(N92&lt;&gt;"",N(K92)&gt;0),N92/K92,"")</f>
        <v/>
      </c>
      <c r="P92" s="8">
        <f>IF(G92="","",IF(L92&lt;&gt;"",L92-G92,TODAY()-G92))</f>
        <v/>
      </c>
    </row>
    <row r="93">
      <c r="F93" s="6" t="n"/>
      <c r="G93" s="9" t="n"/>
      <c r="J93" s="6" t="n"/>
      <c r="K93" s="6" t="n"/>
      <c r="L93" s="9" t="n"/>
      <c r="N93" s="6">
        <f>IF(AND(K93&lt;&gt;"",F93&lt;&gt;""),K93-F93,"")</f>
        <v/>
      </c>
      <c r="O93" s="7">
        <f>IF(AND(N93&lt;&gt;"",N(K93)&gt;0),N93/K93,"")</f>
        <v/>
      </c>
      <c r="P93" s="8">
        <f>IF(G93="","",IF(L93&lt;&gt;"",L93-G93,TODAY()-G93))</f>
        <v/>
      </c>
    </row>
    <row r="94">
      <c r="F94" s="6" t="n"/>
      <c r="G94" s="9" t="n"/>
      <c r="J94" s="6" t="n"/>
      <c r="K94" s="6" t="n"/>
      <c r="L94" s="9" t="n"/>
      <c r="N94" s="6">
        <f>IF(AND(K94&lt;&gt;"",F94&lt;&gt;""),K94-F94,"")</f>
        <v/>
      </c>
      <c r="O94" s="7">
        <f>IF(AND(N94&lt;&gt;"",N(K94)&gt;0),N94/K94,"")</f>
        <v/>
      </c>
      <c r="P94" s="8">
        <f>IF(G94="","",IF(L94&lt;&gt;"",L94-G94,TODAY()-G94))</f>
        <v/>
      </c>
    </row>
    <row r="95">
      <c r="F95" s="6" t="n"/>
      <c r="G95" s="9" t="n"/>
      <c r="J95" s="6" t="n"/>
      <c r="K95" s="6" t="n"/>
      <c r="L95" s="9" t="n"/>
      <c r="N95" s="6">
        <f>IF(AND(K95&lt;&gt;"",F95&lt;&gt;""),K95-F95,"")</f>
        <v/>
      </c>
      <c r="O95" s="7">
        <f>IF(AND(N95&lt;&gt;"",N(K95)&gt;0),N95/K95,"")</f>
        <v/>
      </c>
      <c r="P95" s="8">
        <f>IF(G95="","",IF(L95&lt;&gt;"",L95-G95,TODAY()-G95))</f>
        <v/>
      </c>
    </row>
    <row r="96">
      <c r="F96" s="6" t="n"/>
      <c r="G96" s="9" t="n"/>
      <c r="J96" s="6" t="n"/>
      <c r="K96" s="6" t="n"/>
      <c r="L96" s="9" t="n"/>
      <c r="N96" s="6">
        <f>IF(AND(K96&lt;&gt;"",F96&lt;&gt;""),K96-F96,"")</f>
        <v/>
      </c>
      <c r="O96" s="7">
        <f>IF(AND(N96&lt;&gt;"",N(K96)&gt;0),N96/K96,"")</f>
        <v/>
      </c>
      <c r="P96" s="8">
        <f>IF(G96="","",IF(L96&lt;&gt;"",L96-G96,TODAY()-G96))</f>
        <v/>
      </c>
    </row>
    <row r="97">
      <c r="F97" s="6" t="n"/>
      <c r="G97" s="9" t="n"/>
      <c r="J97" s="6" t="n"/>
      <c r="K97" s="6" t="n"/>
      <c r="L97" s="9" t="n"/>
      <c r="N97" s="6">
        <f>IF(AND(K97&lt;&gt;"",F97&lt;&gt;""),K97-F97,"")</f>
        <v/>
      </c>
      <c r="O97" s="7">
        <f>IF(AND(N97&lt;&gt;"",N(K97)&gt;0),N97/K97,"")</f>
        <v/>
      </c>
      <c r="P97" s="8">
        <f>IF(G97="","",IF(L97&lt;&gt;"",L97-G97,TODAY()-G97))</f>
        <v/>
      </c>
    </row>
    <row r="98">
      <c r="F98" s="6" t="n"/>
      <c r="G98" s="9" t="n"/>
      <c r="J98" s="6" t="n"/>
      <c r="K98" s="6" t="n"/>
      <c r="L98" s="9" t="n"/>
      <c r="N98" s="6">
        <f>IF(AND(K98&lt;&gt;"",F98&lt;&gt;""),K98-F98,"")</f>
        <v/>
      </c>
      <c r="O98" s="7">
        <f>IF(AND(N98&lt;&gt;"",N(K98)&gt;0),N98/K98,"")</f>
        <v/>
      </c>
      <c r="P98" s="8">
        <f>IF(G98="","",IF(L98&lt;&gt;"",L98-G98,TODAY()-G98))</f>
        <v/>
      </c>
    </row>
    <row r="99">
      <c r="F99" s="6" t="n"/>
      <c r="G99" s="9" t="n"/>
      <c r="J99" s="6" t="n"/>
      <c r="K99" s="6" t="n"/>
      <c r="L99" s="9" t="n"/>
      <c r="N99" s="6">
        <f>IF(AND(K99&lt;&gt;"",F99&lt;&gt;""),K99-F99,"")</f>
        <v/>
      </c>
      <c r="O99" s="7">
        <f>IF(AND(N99&lt;&gt;"",N(K99)&gt;0),N99/K99,"")</f>
        <v/>
      </c>
      <c r="P99" s="8">
        <f>IF(G99="","",IF(L99&lt;&gt;"",L99-G99,TODAY()-G99))</f>
        <v/>
      </c>
    </row>
    <row r="100">
      <c r="F100" s="6" t="n"/>
      <c r="G100" s="9" t="n"/>
      <c r="J100" s="6" t="n"/>
      <c r="K100" s="6" t="n"/>
      <c r="L100" s="9" t="n"/>
      <c r="N100" s="6">
        <f>IF(AND(K100&lt;&gt;"",F100&lt;&gt;""),K100-F100,"")</f>
        <v/>
      </c>
      <c r="O100" s="7">
        <f>IF(AND(N100&lt;&gt;"",N(K100)&gt;0),N100/K100,"")</f>
        <v/>
      </c>
      <c r="P100" s="8">
        <f>IF(G100="","",IF(L100&lt;&gt;"",L100-G100,TODAY()-G100))</f>
        <v/>
      </c>
    </row>
    <row r="101">
      <c r="F101" s="6" t="n"/>
      <c r="G101" s="9" t="n"/>
      <c r="J101" s="6" t="n"/>
      <c r="K101" s="6" t="n"/>
      <c r="L101" s="9" t="n"/>
      <c r="N101" s="6">
        <f>IF(AND(K101&lt;&gt;"",F101&lt;&gt;""),K101-F101,"")</f>
        <v/>
      </c>
      <c r="O101" s="7">
        <f>IF(AND(N101&lt;&gt;"",N(K101)&gt;0),N101/K101,"")</f>
        <v/>
      </c>
      <c r="P101" s="8">
        <f>IF(G101="","",IF(L101&lt;&gt;"",L101-G101,TODAY()-G101))</f>
        <v/>
      </c>
    </row>
    <row r="102">
      <c r="F102" s="6" t="n"/>
      <c r="G102" s="9" t="n"/>
      <c r="J102" s="6" t="n"/>
      <c r="K102" s="6" t="n"/>
      <c r="L102" s="9" t="n"/>
      <c r="N102" s="6">
        <f>IF(AND(K102&lt;&gt;"",F102&lt;&gt;""),K102-F102,"")</f>
        <v/>
      </c>
      <c r="O102" s="7">
        <f>IF(AND(N102&lt;&gt;"",N(K102)&gt;0),N102/K102,"")</f>
        <v/>
      </c>
      <c r="P102" s="8">
        <f>IF(G102="","",IF(L102&lt;&gt;"",L102-G102,TODAY()-G102))</f>
        <v/>
      </c>
    </row>
    <row r="103">
      <c r="F103" s="6" t="n"/>
      <c r="G103" s="9" t="n"/>
      <c r="J103" s="6" t="n"/>
      <c r="K103" s="6" t="n"/>
      <c r="L103" s="9" t="n"/>
      <c r="N103" s="6">
        <f>IF(AND(K103&lt;&gt;"",F103&lt;&gt;""),K103-F103,"")</f>
        <v/>
      </c>
      <c r="O103" s="7">
        <f>IF(AND(N103&lt;&gt;"",N(K103)&gt;0),N103/K103,"")</f>
        <v/>
      </c>
      <c r="P103" s="8">
        <f>IF(G103="","",IF(L103&lt;&gt;"",L103-G103,TODAY()-G103))</f>
        <v/>
      </c>
    </row>
    <row r="104">
      <c r="F104" s="6" t="n"/>
      <c r="G104" s="9" t="n"/>
      <c r="J104" s="6" t="n"/>
      <c r="K104" s="6" t="n"/>
      <c r="L104" s="9" t="n"/>
      <c r="N104" s="6">
        <f>IF(AND(K104&lt;&gt;"",F104&lt;&gt;""),K104-F104,"")</f>
        <v/>
      </c>
      <c r="O104" s="7">
        <f>IF(AND(N104&lt;&gt;"",N(K104)&gt;0),N104/K104,"")</f>
        <v/>
      </c>
      <c r="P104" s="8">
        <f>IF(G104="","",IF(L104&lt;&gt;"",L104-G104,TODAY()-G104))</f>
        <v/>
      </c>
    </row>
    <row r="105">
      <c r="F105" s="6" t="n"/>
      <c r="G105" s="9" t="n"/>
      <c r="J105" s="6" t="n"/>
      <c r="K105" s="6" t="n"/>
      <c r="L105" s="9" t="n"/>
      <c r="N105" s="6">
        <f>IF(AND(K105&lt;&gt;"",F105&lt;&gt;""),K105-F105,"")</f>
        <v/>
      </c>
      <c r="O105" s="7">
        <f>IF(AND(N105&lt;&gt;"",N(K105)&gt;0),N105/K105,"")</f>
        <v/>
      </c>
      <c r="P105" s="8">
        <f>IF(G105="","",IF(L105&lt;&gt;"",L105-G105,TODAY()-G105))</f>
        <v/>
      </c>
    </row>
    <row r="106">
      <c r="F106" s="6" t="n"/>
      <c r="G106" s="9" t="n"/>
      <c r="J106" s="6" t="n"/>
      <c r="K106" s="6" t="n"/>
      <c r="L106" s="9" t="n"/>
      <c r="N106" s="6">
        <f>IF(AND(K106&lt;&gt;"",F106&lt;&gt;""),K106-F106,"")</f>
        <v/>
      </c>
      <c r="O106" s="7">
        <f>IF(AND(N106&lt;&gt;"",N(K106)&gt;0),N106/K106,"")</f>
        <v/>
      </c>
      <c r="P106" s="8">
        <f>IF(G106="","",IF(L106&lt;&gt;"",L106-G106,TODAY()-G106))</f>
        <v/>
      </c>
    </row>
    <row r="107">
      <c r="F107" s="6" t="n"/>
      <c r="G107" s="9" t="n"/>
      <c r="J107" s="6" t="n"/>
      <c r="K107" s="6" t="n"/>
      <c r="L107" s="9" t="n"/>
      <c r="N107" s="6">
        <f>IF(AND(K107&lt;&gt;"",F107&lt;&gt;""),K107-F107,"")</f>
        <v/>
      </c>
      <c r="O107" s="7">
        <f>IF(AND(N107&lt;&gt;"",N(K107)&gt;0),N107/K107,"")</f>
        <v/>
      </c>
      <c r="P107" s="8">
        <f>IF(G107="","",IF(L107&lt;&gt;"",L107-G107,TODAY()-G107))</f>
        <v/>
      </c>
    </row>
    <row r="108">
      <c r="F108" s="6" t="n"/>
      <c r="G108" s="9" t="n"/>
      <c r="J108" s="6" t="n"/>
      <c r="K108" s="6" t="n"/>
      <c r="L108" s="9" t="n"/>
      <c r="N108" s="6">
        <f>IF(AND(K108&lt;&gt;"",F108&lt;&gt;""),K108-F108,"")</f>
        <v/>
      </c>
      <c r="O108" s="7">
        <f>IF(AND(N108&lt;&gt;"",N(K108)&gt;0),N108/K108,"")</f>
        <v/>
      </c>
      <c r="P108" s="8">
        <f>IF(G108="","",IF(L108&lt;&gt;"",L108-G108,TODAY()-G108))</f>
        <v/>
      </c>
    </row>
    <row r="109">
      <c r="F109" s="6" t="n"/>
      <c r="G109" s="9" t="n"/>
      <c r="J109" s="6" t="n"/>
      <c r="K109" s="6" t="n"/>
      <c r="L109" s="9" t="n"/>
      <c r="N109" s="6">
        <f>IF(AND(K109&lt;&gt;"",F109&lt;&gt;""),K109-F109,"")</f>
        <v/>
      </c>
      <c r="O109" s="7">
        <f>IF(AND(N109&lt;&gt;"",N(K109)&gt;0),N109/K109,"")</f>
        <v/>
      </c>
      <c r="P109" s="8">
        <f>IF(G109="","",IF(L109&lt;&gt;"",L109-G109,TODAY()-G109))</f>
        <v/>
      </c>
    </row>
    <row r="110">
      <c r="F110" s="6" t="n"/>
      <c r="G110" s="9" t="n"/>
      <c r="J110" s="6" t="n"/>
      <c r="K110" s="6" t="n"/>
      <c r="L110" s="9" t="n"/>
      <c r="N110" s="6">
        <f>IF(AND(K110&lt;&gt;"",F110&lt;&gt;""),K110-F110,"")</f>
        <v/>
      </c>
      <c r="O110" s="7">
        <f>IF(AND(N110&lt;&gt;"",N(K110)&gt;0),N110/K110,"")</f>
        <v/>
      </c>
      <c r="P110" s="8">
        <f>IF(G110="","",IF(L110&lt;&gt;"",L110-G110,TODAY()-G110))</f>
        <v/>
      </c>
    </row>
    <row r="111">
      <c r="F111" s="6" t="n"/>
      <c r="G111" s="9" t="n"/>
      <c r="J111" s="6" t="n"/>
      <c r="K111" s="6" t="n"/>
      <c r="L111" s="9" t="n"/>
      <c r="N111" s="6">
        <f>IF(AND(K111&lt;&gt;"",F111&lt;&gt;""),K111-F111,"")</f>
        <v/>
      </c>
      <c r="O111" s="7">
        <f>IF(AND(N111&lt;&gt;"",N(K111)&gt;0),N111/K111,"")</f>
        <v/>
      </c>
      <c r="P111" s="8">
        <f>IF(G111="","",IF(L111&lt;&gt;"",L111-G111,TODAY()-G111))</f>
        <v/>
      </c>
    </row>
    <row r="112">
      <c r="F112" s="6" t="n"/>
      <c r="G112" s="9" t="n"/>
      <c r="J112" s="6" t="n"/>
      <c r="K112" s="6" t="n"/>
      <c r="L112" s="9" t="n"/>
      <c r="N112" s="6">
        <f>IF(AND(K112&lt;&gt;"",F112&lt;&gt;""),K112-F112,"")</f>
        <v/>
      </c>
      <c r="O112" s="7">
        <f>IF(AND(N112&lt;&gt;"",N(K112)&gt;0),N112/K112,"")</f>
        <v/>
      </c>
      <c r="P112" s="8">
        <f>IF(G112="","",IF(L112&lt;&gt;"",L112-G112,TODAY()-G112))</f>
        <v/>
      </c>
    </row>
    <row r="113">
      <c r="F113" s="6" t="n"/>
      <c r="G113" s="9" t="n"/>
      <c r="J113" s="6" t="n"/>
      <c r="K113" s="6" t="n"/>
      <c r="L113" s="9" t="n"/>
      <c r="N113" s="6">
        <f>IF(AND(K113&lt;&gt;"",F113&lt;&gt;""),K113-F113,"")</f>
        <v/>
      </c>
      <c r="O113" s="7">
        <f>IF(AND(N113&lt;&gt;"",N(K113)&gt;0),N113/K113,"")</f>
        <v/>
      </c>
      <c r="P113" s="8">
        <f>IF(G113="","",IF(L113&lt;&gt;"",L113-G113,TODAY()-G113))</f>
        <v/>
      </c>
    </row>
    <row r="114">
      <c r="F114" s="6" t="n"/>
      <c r="G114" s="9" t="n"/>
      <c r="J114" s="6" t="n"/>
      <c r="K114" s="6" t="n"/>
      <c r="L114" s="9" t="n"/>
      <c r="N114" s="6">
        <f>IF(AND(K114&lt;&gt;"",F114&lt;&gt;""),K114-F114,"")</f>
        <v/>
      </c>
      <c r="O114" s="7">
        <f>IF(AND(N114&lt;&gt;"",N(K114)&gt;0),N114/K114,"")</f>
        <v/>
      </c>
      <c r="P114" s="8">
        <f>IF(G114="","",IF(L114&lt;&gt;"",L114-G114,TODAY()-G114))</f>
        <v/>
      </c>
    </row>
    <row r="115">
      <c r="F115" s="6" t="n"/>
      <c r="G115" s="9" t="n"/>
      <c r="J115" s="6" t="n"/>
      <c r="K115" s="6" t="n"/>
      <c r="L115" s="9" t="n"/>
      <c r="N115" s="6">
        <f>IF(AND(K115&lt;&gt;"",F115&lt;&gt;""),K115-F115,"")</f>
        <v/>
      </c>
      <c r="O115" s="7">
        <f>IF(AND(N115&lt;&gt;"",N(K115)&gt;0),N115/K115,"")</f>
        <v/>
      </c>
      <c r="P115" s="8">
        <f>IF(G115="","",IF(L115&lt;&gt;"",L115-G115,TODAY()-G115))</f>
        <v/>
      </c>
    </row>
    <row r="116">
      <c r="F116" s="6" t="n"/>
      <c r="G116" s="9" t="n"/>
      <c r="J116" s="6" t="n"/>
      <c r="K116" s="6" t="n"/>
      <c r="L116" s="9" t="n"/>
      <c r="N116" s="6">
        <f>IF(AND(K116&lt;&gt;"",F116&lt;&gt;""),K116-F116,"")</f>
        <v/>
      </c>
      <c r="O116" s="7">
        <f>IF(AND(N116&lt;&gt;"",N(K116)&gt;0),N116/K116,"")</f>
        <v/>
      </c>
      <c r="P116" s="8">
        <f>IF(G116="","",IF(L116&lt;&gt;"",L116-G116,TODAY()-G116))</f>
        <v/>
      </c>
    </row>
    <row r="117">
      <c r="F117" s="6" t="n"/>
      <c r="G117" s="9" t="n"/>
      <c r="J117" s="6" t="n"/>
      <c r="K117" s="6" t="n"/>
      <c r="L117" s="9" t="n"/>
      <c r="N117" s="6">
        <f>IF(AND(K117&lt;&gt;"",F117&lt;&gt;""),K117-F117,"")</f>
        <v/>
      </c>
      <c r="O117" s="7">
        <f>IF(AND(N117&lt;&gt;"",N(K117)&gt;0),N117/K117,"")</f>
        <v/>
      </c>
      <c r="P117" s="8">
        <f>IF(G117="","",IF(L117&lt;&gt;"",L117-G117,TODAY()-G117))</f>
        <v/>
      </c>
    </row>
    <row r="118">
      <c r="F118" s="6" t="n"/>
      <c r="G118" s="9" t="n"/>
      <c r="J118" s="6" t="n"/>
      <c r="K118" s="6" t="n"/>
      <c r="L118" s="9" t="n"/>
      <c r="N118" s="6">
        <f>IF(AND(K118&lt;&gt;"",F118&lt;&gt;""),K118-F118,"")</f>
        <v/>
      </c>
      <c r="O118" s="7">
        <f>IF(AND(N118&lt;&gt;"",N(K118)&gt;0),N118/K118,"")</f>
        <v/>
      </c>
      <c r="P118" s="8">
        <f>IF(G118="","",IF(L118&lt;&gt;"",L118-G118,TODAY()-G118))</f>
        <v/>
      </c>
    </row>
    <row r="119">
      <c r="F119" s="6" t="n"/>
      <c r="G119" s="9" t="n"/>
      <c r="J119" s="6" t="n"/>
      <c r="K119" s="6" t="n"/>
      <c r="L119" s="9" t="n"/>
      <c r="N119" s="6">
        <f>IF(AND(K119&lt;&gt;"",F119&lt;&gt;""),K119-F119,"")</f>
        <v/>
      </c>
      <c r="O119" s="7">
        <f>IF(AND(N119&lt;&gt;"",N(K119)&gt;0),N119/K119,"")</f>
        <v/>
      </c>
      <c r="P119" s="8">
        <f>IF(G119="","",IF(L119&lt;&gt;"",L119-G119,TODAY()-G119))</f>
        <v/>
      </c>
    </row>
    <row r="120">
      <c r="F120" s="6" t="n"/>
      <c r="G120" s="9" t="n"/>
      <c r="J120" s="6" t="n"/>
      <c r="K120" s="6" t="n"/>
      <c r="L120" s="9" t="n"/>
      <c r="N120" s="6">
        <f>IF(AND(K120&lt;&gt;"",F120&lt;&gt;""),K120-F120,"")</f>
        <v/>
      </c>
      <c r="O120" s="7">
        <f>IF(AND(N120&lt;&gt;"",N(K120)&gt;0),N120/K120,"")</f>
        <v/>
      </c>
      <c r="P120" s="8">
        <f>IF(G120="","",IF(L120&lt;&gt;"",L120-G120,TODAY()-G120))</f>
        <v/>
      </c>
    </row>
    <row r="121">
      <c r="F121" s="6" t="n"/>
      <c r="G121" s="9" t="n"/>
      <c r="J121" s="6" t="n"/>
      <c r="K121" s="6" t="n"/>
      <c r="L121" s="9" t="n"/>
      <c r="N121" s="6">
        <f>IF(AND(K121&lt;&gt;"",F121&lt;&gt;""),K121-F121,"")</f>
        <v/>
      </c>
      <c r="O121" s="7">
        <f>IF(AND(N121&lt;&gt;"",N(K121)&gt;0),N121/K121,"")</f>
        <v/>
      </c>
      <c r="P121" s="8">
        <f>IF(G121="","",IF(L121&lt;&gt;"",L121-G121,TODAY()-G121))</f>
        <v/>
      </c>
    </row>
    <row r="122">
      <c r="F122" s="6" t="n"/>
      <c r="G122" s="9" t="n"/>
      <c r="J122" s="6" t="n"/>
      <c r="K122" s="6" t="n"/>
      <c r="L122" s="9" t="n"/>
      <c r="N122" s="6">
        <f>IF(AND(K122&lt;&gt;"",F122&lt;&gt;""),K122-F122,"")</f>
        <v/>
      </c>
      <c r="O122" s="7">
        <f>IF(AND(N122&lt;&gt;"",N(K122)&gt;0),N122/K122,"")</f>
        <v/>
      </c>
      <c r="P122" s="8">
        <f>IF(G122="","",IF(L122&lt;&gt;"",L122-G122,TODAY()-G122))</f>
        <v/>
      </c>
    </row>
    <row r="123">
      <c r="F123" s="6" t="n"/>
      <c r="G123" s="9" t="n"/>
      <c r="J123" s="6" t="n"/>
      <c r="K123" s="6" t="n"/>
      <c r="L123" s="9" t="n"/>
      <c r="N123" s="6">
        <f>IF(AND(K123&lt;&gt;"",F123&lt;&gt;""),K123-F123,"")</f>
        <v/>
      </c>
      <c r="O123" s="7">
        <f>IF(AND(N123&lt;&gt;"",N(K123)&gt;0),N123/K123,"")</f>
        <v/>
      </c>
      <c r="P123" s="8">
        <f>IF(G123="","",IF(L123&lt;&gt;"",L123-G123,TODAY()-G123))</f>
        <v/>
      </c>
    </row>
    <row r="124">
      <c r="F124" s="6" t="n"/>
      <c r="G124" s="9" t="n"/>
      <c r="J124" s="6" t="n"/>
      <c r="K124" s="6" t="n"/>
      <c r="L124" s="9" t="n"/>
      <c r="N124" s="6">
        <f>IF(AND(K124&lt;&gt;"",F124&lt;&gt;""),K124-F124,"")</f>
        <v/>
      </c>
      <c r="O124" s="7">
        <f>IF(AND(N124&lt;&gt;"",N(K124)&gt;0),N124/K124,"")</f>
        <v/>
      </c>
      <c r="P124" s="8">
        <f>IF(G124="","",IF(L124&lt;&gt;"",L124-G124,TODAY()-G124))</f>
        <v/>
      </c>
    </row>
    <row r="125">
      <c r="F125" s="6" t="n"/>
      <c r="G125" s="9" t="n"/>
      <c r="J125" s="6" t="n"/>
      <c r="K125" s="6" t="n"/>
      <c r="L125" s="9" t="n"/>
      <c r="N125" s="6">
        <f>IF(AND(K125&lt;&gt;"",F125&lt;&gt;""),K125-F125,"")</f>
        <v/>
      </c>
      <c r="O125" s="7">
        <f>IF(AND(N125&lt;&gt;"",N(K125)&gt;0),N125/K125,"")</f>
        <v/>
      </c>
      <c r="P125" s="8">
        <f>IF(G125="","",IF(L125&lt;&gt;"",L125-G125,TODAY()-G125))</f>
        <v/>
      </c>
    </row>
    <row r="126">
      <c r="F126" s="6" t="n"/>
      <c r="G126" s="9" t="n"/>
      <c r="J126" s="6" t="n"/>
      <c r="K126" s="6" t="n"/>
      <c r="L126" s="9" t="n"/>
      <c r="N126" s="6">
        <f>IF(AND(K126&lt;&gt;"",F126&lt;&gt;""),K126-F126,"")</f>
        <v/>
      </c>
      <c r="O126" s="7">
        <f>IF(AND(N126&lt;&gt;"",N(K126)&gt;0),N126/K126,"")</f>
        <v/>
      </c>
      <c r="P126" s="8">
        <f>IF(G126="","",IF(L126&lt;&gt;"",L126-G126,TODAY()-G126))</f>
        <v/>
      </c>
    </row>
    <row r="127">
      <c r="F127" s="6" t="n"/>
      <c r="G127" s="9" t="n"/>
      <c r="J127" s="6" t="n"/>
      <c r="K127" s="6" t="n"/>
      <c r="L127" s="9" t="n"/>
      <c r="N127" s="6">
        <f>IF(AND(K127&lt;&gt;"",F127&lt;&gt;""),K127-F127,"")</f>
        <v/>
      </c>
      <c r="O127" s="7">
        <f>IF(AND(N127&lt;&gt;"",N(K127)&gt;0),N127/K127,"")</f>
        <v/>
      </c>
      <c r="P127" s="8">
        <f>IF(G127="","",IF(L127&lt;&gt;"",L127-G127,TODAY()-G127))</f>
        <v/>
      </c>
    </row>
    <row r="128">
      <c r="F128" s="6" t="n"/>
      <c r="G128" s="9" t="n"/>
      <c r="J128" s="6" t="n"/>
      <c r="K128" s="6" t="n"/>
      <c r="L128" s="9" t="n"/>
      <c r="N128" s="6">
        <f>IF(AND(K128&lt;&gt;"",F128&lt;&gt;""),K128-F128,"")</f>
        <v/>
      </c>
      <c r="O128" s="7">
        <f>IF(AND(N128&lt;&gt;"",N(K128)&gt;0),N128/K128,"")</f>
        <v/>
      </c>
      <c r="P128" s="8">
        <f>IF(G128="","",IF(L128&lt;&gt;"",L128-G128,TODAY()-G128))</f>
        <v/>
      </c>
    </row>
    <row r="129">
      <c r="F129" s="6" t="n"/>
      <c r="G129" s="9" t="n"/>
      <c r="J129" s="6" t="n"/>
      <c r="K129" s="6" t="n"/>
      <c r="L129" s="9" t="n"/>
      <c r="N129" s="6">
        <f>IF(AND(K129&lt;&gt;"",F129&lt;&gt;""),K129-F129,"")</f>
        <v/>
      </c>
      <c r="O129" s="7">
        <f>IF(AND(N129&lt;&gt;"",N(K129)&gt;0),N129/K129,"")</f>
        <v/>
      </c>
      <c r="P129" s="8">
        <f>IF(G129="","",IF(L129&lt;&gt;"",L129-G129,TODAY()-G129))</f>
        <v/>
      </c>
    </row>
    <row r="130">
      <c r="F130" s="6" t="n"/>
      <c r="G130" s="9" t="n"/>
      <c r="J130" s="6" t="n"/>
      <c r="K130" s="6" t="n"/>
      <c r="L130" s="9" t="n"/>
      <c r="N130" s="6">
        <f>IF(AND(K130&lt;&gt;"",F130&lt;&gt;""),K130-F130,"")</f>
        <v/>
      </c>
      <c r="O130" s="7">
        <f>IF(AND(N130&lt;&gt;"",N(K130)&gt;0),N130/K130,"")</f>
        <v/>
      </c>
      <c r="P130" s="8">
        <f>IF(G130="","",IF(L130&lt;&gt;"",L130-G130,TODAY()-G130))</f>
        <v/>
      </c>
    </row>
    <row r="131">
      <c r="F131" s="6" t="n"/>
      <c r="G131" s="9" t="n"/>
      <c r="J131" s="6" t="n"/>
      <c r="K131" s="6" t="n"/>
      <c r="L131" s="9" t="n"/>
      <c r="N131" s="6">
        <f>IF(AND(K131&lt;&gt;"",F131&lt;&gt;""),K131-F131,"")</f>
        <v/>
      </c>
      <c r="O131" s="7">
        <f>IF(AND(N131&lt;&gt;"",N(K131)&gt;0),N131/K131,"")</f>
        <v/>
      </c>
      <c r="P131" s="8">
        <f>IF(G131="","",IF(L131&lt;&gt;"",L131-G131,TODAY()-G131))</f>
        <v/>
      </c>
    </row>
    <row r="132">
      <c r="F132" s="6" t="n"/>
      <c r="G132" s="9" t="n"/>
      <c r="J132" s="6" t="n"/>
      <c r="K132" s="6" t="n"/>
      <c r="L132" s="9" t="n"/>
      <c r="N132" s="6">
        <f>IF(AND(K132&lt;&gt;"",F132&lt;&gt;""),K132-F132,"")</f>
        <v/>
      </c>
      <c r="O132" s="7">
        <f>IF(AND(N132&lt;&gt;"",N(K132)&gt;0),N132/K132,"")</f>
        <v/>
      </c>
      <c r="P132" s="8">
        <f>IF(G132="","",IF(L132&lt;&gt;"",L132-G132,TODAY()-G132))</f>
        <v/>
      </c>
    </row>
    <row r="133">
      <c r="F133" s="6" t="n"/>
      <c r="G133" s="9" t="n"/>
      <c r="J133" s="6" t="n"/>
      <c r="K133" s="6" t="n"/>
      <c r="L133" s="9" t="n"/>
      <c r="N133" s="6">
        <f>IF(AND(K133&lt;&gt;"",F133&lt;&gt;""),K133-F133,"")</f>
        <v/>
      </c>
      <c r="O133" s="7">
        <f>IF(AND(N133&lt;&gt;"",N(K133)&gt;0),N133/K133,"")</f>
        <v/>
      </c>
      <c r="P133" s="8">
        <f>IF(G133="","",IF(L133&lt;&gt;"",L133-G133,TODAY()-G133))</f>
        <v/>
      </c>
    </row>
    <row r="134">
      <c r="F134" s="6" t="n"/>
      <c r="G134" s="9" t="n"/>
      <c r="J134" s="6" t="n"/>
      <c r="K134" s="6" t="n"/>
      <c r="L134" s="9" t="n"/>
      <c r="N134" s="6">
        <f>IF(AND(K134&lt;&gt;"",F134&lt;&gt;""),K134-F134,"")</f>
        <v/>
      </c>
      <c r="O134" s="7">
        <f>IF(AND(N134&lt;&gt;"",N(K134)&gt;0),N134/K134,"")</f>
        <v/>
      </c>
      <c r="P134" s="8">
        <f>IF(G134="","",IF(L134&lt;&gt;"",L134-G134,TODAY()-G134))</f>
        <v/>
      </c>
    </row>
    <row r="135">
      <c r="F135" s="6" t="n"/>
      <c r="G135" s="9" t="n"/>
      <c r="J135" s="6" t="n"/>
      <c r="K135" s="6" t="n"/>
      <c r="L135" s="9" t="n"/>
      <c r="N135" s="6">
        <f>IF(AND(K135&lt;&gt;"",F135&lt;&gt;""),K135-F135,"")</f>
        <v/>
      </c>
      <c r="O135" s="7">
        <f>IF(AND(N135&lt;&gt;"",N(K135)&gt;0),N135/K135,"")</f>
        <v/>
      </c>
      <c r="P135" s="8">
        <f>IF(G135="","",IF(L135&lt;&gt;"",L135-G135,TODAY()-G135))</f>
        <v/>
      </c>
    </row>
    <row r="136">
      <c r="F136" s="6" t="n"/>
      <c r="G136" s="9" t="n"/>
      <c r="J136" s="6" t="n"/>
      <c r="K136" s="6" t="n"/>
      <c r="L136" s="9" t="n"/>
      <c r="N136" s="6">
        <f>IF(AND(K136&lt;&gt;"",F136&lt;&gt;""),K136-F136,"")</f>
        <v/>
      </c>
      <c r="O136" s="7">
        <f>IF(AND(N136&lt;&gt;"",N(K136)&gt;0),N136/K136,"")</f>
        <v/>
      </c>
      <c r="P136" s="8">
        <f>IF(G136="","",IF(L136&lt;&gt;"",L136-G136,TODAY()-G136))</f>
        <v/>
      </c>
    </row>
    <row r="137">
      <c r="F137" s="6" t="n"/>
      <c r="G137" s="9" t="n"/>
      <c r="J137" s="6" t="n"/>
      <c r="K137" s="6" t="n"/>
      <c r="L137" s="9" t="n"/>
      <c r="N137" s="6">
        <f>IF(AND(K137&lt;&gt;"",F137&lt;&gt;""),K137-F137,"")</f>
        <v/>
      </c>
      <c r="O137" s="7">
        <f>IF(AND(N137&lt;&gt;"",N(K137)&gt;0),N137/K137,"")</f>
        <v/>
      </c>
      <c r="P137" s="8">
        <f>IF(G137="","",IF(L137&lt;&gt;"",L137-G137,TODAY()-G137))</f>
        <v/>
      </c>
    </row>
    <row r="138">
      <c r="F138" s="6" t="n"/>
      <c r="G138" s="9" t="n"/>
      <c r="J138" s="6" t="n"/>
      <c r="K138" s="6" t="n"/>
      <c r="L138" s="9" t="n"/>
      <c r="N138" s="6">
        <f>IF(AND(K138&lt;&gt;"",F138&lt;&gt;""),K138-F138,"")</f>
        <v/>
      </c>
      <c r="O138" s="7">
        <f>IF(AND(N138&lt;&gt;"",N(K138)&gt;0),N138/K138,"")</f>
        <v/>
      </c>
      <c r="P138" s="8">
        <f>IF(G138="","",IF(L138&lt;&gt;"",L138-G138,TODAY()-G138))</f>
        <v/>
      </c>
    </row>
    <row r="139">
      <c r="F139" s="6" t="n"/>
      <c r="G139" s="9" t="n"/>
      <c r="J139" s="6" t="n"/>
      <c r="K139" s="6" t="n"/>
      <c r="L139" s="9" t="n"/>
      <c r="N139" s="6">
        <f>IF(AND(K139&lt;&gt;"",F139&lt;&gt;""),K139-F139,"")</f>
        <v/>
      </c>
      <c r="O139" s="7">
        <f>IF(AND(N139&lt;&gt;"",N(K139)&gt;0),N139/K139,"")</f>
        <v/>
      </c>
      <c r="P139" s="8">
        <f>IF(G139="","",IF(L139&lt;&gt;"",L139-G139,TODAY()-G139))</f>
        <v/>
      </c>
    </row>
    <row r="140">
      <c r="F140" s="6" t="n"/>
      <c r="G140" s="9" t="n"/>
      <c r="J140" s="6" t="n"/>
      <c r="K140" s="6" t="n"/>
      <c r="L140" s="9" t="n"/>
      <c r="N140" s="6">
        <f>IF(AND(K140&lt;&gt;"",F140&lt;&gt;""),K140-F140,"")</f>
        <v/>
      </c>
      <c r="O140" s="7">
        <f>IF(AND(N140&lt;&gt;"",N(K140)&gt;0),N140/K140,"")</f>
        <v/>
      </c>
      <c r="P140" s="8">
        <f>IF(G140="","",IF(L140&lt;&gt;"",L140-G140,TODAY()-G140))</f>
        <v/>
      </c>
    </row>
    <row r="141">
      <c r="F141" s="6" t="n"/>
      <c r="G141" s="9" t="n"/>
      <c r="J141" s="6" t="n"/>
      <c r="K141" s="6" t="n"/>
      <c r="L141" s="9" t="n"/>
      <c r="N141" s="6">
        <f>IF(AND(K141&lt;&gt;"",F141&lt;&gt;""),K141-F141,"")</f>
        <v/>
      </c>
      <c r="O141" s="7">
        <f>IF(AND(N141&lt;&gt;"",N(K141)&gt;0),N141/K141,"")</f>
        <v/>
      </c>
      <c r="P141" s="8">
        <f>IF(G141="","",IF(L141&lt;&gt;"",L141-G141,TODAY()-G141))</f>
        <v/>
      </c>
    </row>
    <row r="142">
      <c r="F142" s="6" t="n"/>
      <c r="G142" s="9" t="n"/>
      <c r="J142" s="6" t="n"/>
      <c r="K142" s="6" t="n"/>
      <c r="L142" s="9" t="n"/>
      <c r="N142" s="6">
        <f>IF(AND(K142&lt;&gt;"",F142&lt;&gt;""),K142-F142,"")</f>
        <v/>
      </c>
      <c r="O142" s="7">
        <f>IF(AND(N142&lt;&gt;"",N(K142)&gt;0),N142/K142,"")</f>
        <v/>
      </c>
      <c r="P142" s="8">
        <f>IF(G142="","",IF(L142&lt;&gt;"",L142-G142,TODAY()-G142))</f>
        <v/>
      </c>
    </row>
    <row r="143">
      <c r="F143" s="6" t="n"/>
      <c r="G143" s="9" t="n"/>
      <c r="J143" s="6" t="n"/>
      <c r="K143" s="6" t="n"/>
      <c r="L143" s="9" t="n"/>
      <c r="N143" s="6">
        <f>IF(AND(K143&lt;&gt;"",F143&lt;&gt;""),K143-F143,"")</f>
        <v/>
      </c>
      <c r="O143" s="7">
        <f>IF(AND(N143&lt;&gt;"",N(K143)&gt;0),N143/K143,"")</f>
        <v/>
      </c>
      <c r="P143" s="8">
        <f>IF(G143="","",IF(L143&lt;&gt;"",L143-G143,TODAY()-G143))</f>
        <v/>
      </c>
    </row>
    <row r="144">
      <c r="F144" s="6" t="n"/>
      <c r="G144" s="9" t="n"/>
      <c r="J144" s="6" t="n"/>
      <c r="K144" s="6" t="n"/>
      <c r="L144" s="9" t="n"/>
      <c r="N144" s="6">
        <f>IF(AND(K144&lt;&gt;"",F144&lt;&gt;""),K144-F144,"")</f>
        <v/>
      </c>
      <c r="O144" s="7">
        <f>IF(AND(N144&lt;&gt;"",N(K144)&gt;0),N144/K144,"")</f>
        <v/>
      </c>
      <c r="P144" s="8">
        <f>IF(G144="","",IF(L144&lt;&gt;"",L144-G144,TODAY()-G144))</f>
        <v/>
      </c>
    </row>
    <row r="145">
      <c r="F145" s="6" t="n"/>
      <c r="G145" s="9" t="n"/>
      <c r="J145" s="6" t="n"/>
      <c r="K145" s="6" t="n"/>
      <c r="L145" s="9" t="n"/>
      <c r="N145" s="6">
        <f>IF(AND(K145&lt;&gt;"",F145&lt;&gt;""),K145-F145,"")</f>
        <v/>
      </c>
      <c r="O145" s="7">
        <f>IF(AND(N145&lt;&gt;"",N(K145)&gt;0),N145/K145,"")</f>
        <v/>
      </c>
      <c r="P145" s="8">
        <f>IF(G145="","",IF(L145&lt;&gt;"",L145-G145,TODAY()-G145))</f>
        <v/>
      </c>
    </row>
    <row r="146">
      <c r="F146" s="6" t="n"/>
      <c r="G146" s="9" t="n"/>
      <c r="J146" s="6" t="n"/>
      <c r="K146" s="6" t="n"/>
      <c r="L146" s="9" t="n"/>
      <c r="N146" s="6">
        <f>IF(AND(K146&lt;&gt;"",F146&lt;&gt;""),K146-F146,"")</f>
        <v/>
      </c>
      <c r="O146" s="7">
        <f>IF(AND(N146&lt;&gt;"",N(K146)&gt;0),N146/K146,"")</f>
        <v/>
      </c>
      <c r="P146" s="8">
        <f>IF(G146="","",IF(L146&lt;&gt;"",L146-G146,TODAY()-G146))</f>
        <v/>
      </c>
    </row>
    <row r="147">
      <c r="F147" s="6" t="n"/>
      <c r="G147" s="9" t="n"/>
      <c r="J147" s="6" t="n"/>
      <c r="K147" s="6" t="n"/>
      <c r="L147" s="9" t="n"/>
      <c r="N147" s="6">
        <f>IF(AND(K147&lt;&gt;"",F147&lt;&gt;""),K147-F147,"")</f>
        <v/>
      </c>
      <c r="O147" s="7">
        <f>IF(AND(N147&lt;&gt;"",N(K147)&gt;0),N147/K147,"")</f>
        <v/>
      </c>
      <c r="P147" s="8">
        <f>IF(G147="","",IF(L147&lt;&gt;"",L147-G147,TODAY()-G147))</f>
        <v/>
      </c>
    </row>
    <row r="148">
      <c r="F148" s="6" t="n"/>
      <c r="G148" s="9" t="n"/>
      <c r="J148" s="6" t="n"/>
      <c r="K148" s="6" t="n"/>
      <c r="L148" s="9" t="n"/>
      <c r="N148" s="6">
        <f>IF(AND(K148&lt;&gt;"",F148&lt;&gt;""),K148-F148,"")</f>
        <v/>
      </c>
      <c r="O148" s="7">
        <f>IF(AND(N148&lt;&gt;"",N(K148)&gt;0),N148/K148,"")</f>
        <v/>
      </c>
      <c r="P148" s="8">
        <f>IF(G148="","",IF(L148&lt;&gt;"",L148-G148,TODAY()-G148))</f>
        <v/>
      </c>
    </row>
    <row r="149">
      <c r="F149" s="6" t="n"/>
      <c r="G149" s="9" t="n"/>
      <c r="J149" s="6" t="n"/>
      <c r="K149" s="6" t="n"/>
      <c r="L149" s="9" t="n"/>
      <c r="N149" s="6">
        <f>IF(AND(K149&lt;&gt;"",F149&lt;&gt;""),K149-F149,"")</f>
        <v/>
      </c>
      <c r="O149" s="7">
        <f>IF(AND(N149&lt;&gt;"",N(K149)&gt;0),N149/K149,"")</f>
        <v/>
      </c>
      <c r="P149" s="8">
        <f>IF(G149="","",IF(L149&lt;&gt;"",L149-G149,TODAY()-G149))</f>
        <v/>
      </c>
    </row>
    <row r="150">
      <c r="F150" s="6" t="n"/>
      <c r="G150" s="9" t="n"/>
      <c r="J150" s="6" t="n"/>
      <c r="K150" s="6" t="n"/>
      <c r="L150" s="9" t="n"/>
      <c r="N150" s="6">
        <f>IF(AND(K150&lt;&gt;"",F150&lt;&gt;""),K150-F150,"")</f>
        <v/>
      </c>
      <c r="O150" s="7">
        <f>IF(AND(N150&lt;&gt;"",N(K150)&gt;0),N150/K150,"")</f>
        <v/>
      </c>
      <c r="P150" s="8">
        <f>IF(G150="","",IF(L150&lt;&gt;"",L150-G150,TODAY()-G150))</f>
        <v/>
      </c>
    </row>
    <row r="151">
      <c r="F151" s="6" t="n"/>
      <c r="G151" s="9" t="n"/>
      <c r="J151" s="6" t="n"/>
      <c r="K151" s="6" t="n"/>
      <c r="L151" s="9" t="n"/>
      <c r="N151" s="6">
        <f>IF(AND(K151&lt;&gt;"",F151&lt;&gt;""),K151-F151,"")</f>
        <v/>
      </c>
      <c r="O151" s="7">
        <f>IF(AND(N151&lt;&gt;"",N(K151)&gt;0),N151/K151,"")</f>
        <v/>
      </c>
      <c r="P151" s="8">
        <f>IF(G151="","",IF(L151&lt;&gt;"",L151-G151,TODAY()-G151))</f>
        <v/>
      </c>
    </row>
    <row r="152">
      <c r="F152" s="6" t="n"/>
      <c r="G152" s="9" t="n"/>
      <c r="J152" s="6" t="n"/>
      <c r="K152" s="6" t="n"/>
      <c r="L152" s="9" t="n"/>
      <c r="N152" s="6">
        <f>IF(AND(K152&lt;&gt;"",F152&lt;&gt;""),K152-F152,"")</f>
        <v/>
      </c>
      <c r="O152" s="7">
        <f>IF(AND(N152&lt;&gt;"",N(K152)&gt;0),N152/K152,"")</f>
        <v/>
      </c>
      <c r="P152" s="8">
        <f>IF(G152="","",IF(L152&lt;&gt;"",L152-G152,TODAY()-G152))</f>
        <v/>
      </c>
    </row>
    <row r="153">
      <c r="F153" s="6" t="n"/>
      <c r="G153" s="9" t="n"/>
      <c r="J153" s="6" t="n"/>
      <c r="K153" s="6" t="n"/>
      <c r="L153" s="9" t="n"/>
      <c r="N153" s="6">
        <f>IF(AND(K153&lt;&gt;"",F153&lt;&gt;""),K153-F153,"")</f>
        <v/>
      </c>
      <c r="O153" s="7">
        <f>IF(AND(N153&lt;&gt;"",N(K153)&gt;0),N153/K153,"")</f>
        <v/>
      </c>
      <c r="P153" s="8">
        <f>IF(G153="","",IF(L153&lt;&gt;"",L153-G153,TODAY()-G153))</f>
        <v/>
      </c>
    </row>
    <row r="154">
      <c r="F154" s="6" t="n"/>
      <c r="G154" s="9" t="n"/>
      <c r="J154" s="6" t="n"/>
      <c r="K154" s="6" t="n"/>
      <c r="L154" s="9" t="n"/>
      <c r="N154" s="6">
        <f>IF(AND(K154&lt;&gt;"",F154&lt;&gt;""),K154-F154,"")</f>
        <v/>
      </c>
      <c r="O154" s="7">
        <f>IF(AND(N154&lt;&gt;"",N(K154)&gt;0),N154/K154,"")</f>
        <v/>
      </c>
      <c r="P154" s="8">
        <f>IF(G154="","",IF(L154&lt;&gt;"",L154-G154,TODAY()-G154))</f>
        <v/>
      </c>
    </row>
    <row r="155">
      <c r="F155" s="6" t="n"/>
      <c r="G155" s="9" t="n"/>
      <c r="J155" s="6" t="n"/>
      <c r="K155" s="6" t="n"/>
      <c r="L155" s="9" t="n"/>
      <c r="N155" s="6">
        <f>IF(AND(K155&lt;&gt;"",F155&lt;&gt;""),K155-F155,"")</f>
        <v/>
      </c>
      <c r="O155" s="7">
        <f>IF(AND(N155&lt;&gt;"",N(K155)&gt;0),N155/K155,"")</f>
        <v/>
      </c>
      <c r="P155" s="8">
        <f>IF(G155="","",IF(L155&lt;&gt;"",L155-G155,TODAY()-G155))</f>
        <v/>
      </c>
    </row>
    <row r="156">
      <c r="F156" s="6" t="n"/>
      <c r="G156" s="9" t="n"/>
      <c r="J156" s="6" t="n"/>
      <c r="K156" s="6" t="n"/>
      <c r="L156" s="9" t="n"/>
      <c r="N156" s="6">
        <f>IF(AND(K156&lt;&gt;"",F156&lt;&gt;""),K156-F156,"")</f>
        <v/>
      </c>
      <c r="O156" s="7">
        <f>IF(AND(N156&lt;&gt;"",N(K156)&gt;0),N156/K156,"")</f>
        <v/>
      </c>
      <c r="P156" s="8">
        <f>IF(G156="","",IF(L156&lt;&gt;"",L156-G156,TODAY()-G156))</f>
        <v/>
      </c>
    </row>
    <row r="157">
      <c r="F157" s="6" t="n"/>
      <c r="G157" s="9" t="n"/>
      <c r="J157" s="6" t="n"/>
      <c r="K157" s="6" t="n"/>
      <c r="L157" s="9" t="n"/>
      <c r="N157" s="6">
        <f>IF(AND(K157&lt;&gt;"",F157&lt;&gt;""),K157-F157,"")</f>
        <v/>
      </c>
      <c r="O157" s="7">
        <f>IF(AND(N157&lt;&gt;"",N(K157)&gt;0),N157/K157,"")</f>
        <v/>
      </c>
      <c r="P157" s="8">
        <f>IF(G157="","",IF(L157&lt;&gt;"",L157-G157,TODAY()-G157))</f>
        <v/>
      </c>
    </row>
    <row r="158">
      <c r="F158" s="6" t="n"/>
      <c r="G158" s="9" t="n"/>
      <c r="J158" s="6" t="n"/>
      <c r="K158" s="6" t="n"/>
      <c r="L158" s="9" t="n"/>
      <c r="N158" s="6">
        <f>IF(AND(K158&lt;&gt;"",F158&lt;&gt;""),K158-F158,"")</f>
        <v/>
      </c>
      <c r="O158" s="7">
        <f>IF(AND(N158&lt;&gt;"",N(K158)&gt;0),N158/K158,"")</f>
        <v/>
      </c>
      <c r="P158" s="8">
        <f>IF(G158="","",IF(L158&lt;&gt;"",L158-G158,TODAY()-G158))</f>
        <v/>
      </c>
    </row>
    <row r="159">
      <c r="F159" s="6" t="n"/>
      <c r="G159" s="9" t="n"/>
      <c r="J159" s="6" t="n"/>
      <c r="K159" s="6" t="n"/>
      <c r="L159" s="9" t="n"/>
      <c r="N159" s="6">
        <f>IF(AND(K159&lt;&gt;"",F159&lt;&gt;""),K159-F159,"")</f>
        <v/>
      </c>
      <c r="O159" s="7">
        <f>IF(AND(N159&lt;&gt;"",N(K159)&gt;0),N159/K159,"")</f>
        <v/>
      </c>
      <c r="P159" s="8">
        <f>IF(G159="","",IF(L159&lt;&gt;"",L159-G159,TODAY()-G159))</f>
        <v/>
      </c>
    </row>
    <row r="160">
      <c r="F160" s="6" t="n"/>
      <c r="G160" s="9" t="n"/>
      <c r="J160" s="6" t="n"/>
      <c r="K160" s="6" t="n"/>
      <c r="L160" s="9" t="n"/>
      <c r="N160" s="6">
        <f>IF(AND(K160&lt;&gt;"",F160&lt;&gt;""),K160-F160,"")</f>
        <v/>
      </c>
      <c r="O160" s="7">
        <f>IF(AND(N160&lt;&gt;"",N(K160)&gt;0),N160/K160,"")</f>
        <v/>
      </c>
      <c r="P160" s="8">
        <f>IF(G160="","",IF(L160&lt;&gt;"",L160-G160,TODAY()-G160))</f>
        <v/>
      </c>
    </row>
    <row r="161">
      <c r="F161" s="6" t="n"/>
      <c r="G161" s="9" t="n"/>
      <c r="J161" s="6" t="n"/>
      <c r="K161" s="6" t="n"/>
      <c r="L161" s="9" t="n"/>
      <c r="N161" s="6">
        <f>IF(AND(K161&lt;&gt;"",F161&lt;&gt;""),K161-F161,"")</f>
        <v/>
      </c>
      <c r="O161" s="7">
        <f>IF(AND(N161&lt;&gt;"",N(K161)&gt;0),N161/K161,"")</f>
        <v/>
      </c>
      <c r="P161" s="8">
        <f>IF(G161="","",IF(L161&lt;&gt;"",L161-G161,TODAY()-G161))</f>
        <v/>
      </c>
    </row>
    <row r="162">
      <c r="F162" s="6" t="n"/>
      <c r="G162" s="9" t="n"/>
      <c r="J162" s="6" t="n"/>
      <c r="K162" s="6" t="n"/>
      <c r="L162" s="9" t="n"/>
      <c r="N162" s="6">
        <f>IF(AND(K162&lt;&gt;"",F162&lt;&gt;""),K162-F162,"")</f>
        <v/>
      </c>
      <c r="O162" s="7">
        <f>IF(AND(N162&lt;&gt;"",N(K162)&gt;0),N162/K162,"")</f>
        <v/>
      </c>
      <c r="P162" s="8">
        <f>IF(G162="","",IF(L162&lt;&gt;"",L162-G162,TODAY()-G162))</f>
        <v/>
      </c>
    </row>
    <row r="163">
      <c r="F163" s="6" t="n"/>
      <c r="G163" s="9" t="n"/>
      <c r="J163" s="6" t="n"/>
      <c r="K163" s="6" t="n"/>
      <c r="L163" s="9" t="n"/>
      <c r="N163" s="6">
        <f>IF(AND(K163&lt;&gt;"",F163&lt;&gt;""),K163-F163,"")</f>
        <v/>
      </c>
      <c r="O163" s="7">
        <f>IF(AND(N163&lt;&gt;"",N(K163)&gt;0),N163/K163,"")</f>
        <v/>
      </c>
      <c r="P163" s="8">
        <f>IF(G163="","",IF(L163&lt;&gt;"",L163-G163,TODAY()-G163))</f>
        <v/>
      </c>
    </row>
    <row r="164">
      <c r="F164" s="6" t="n"/>
      <c r="G164" s="9" t="n"/>
      <c r="J164" s="6" t="n"/>
      <c r="K164" s="6" t="n"/>
      <c r="L164" s="9" t="n"/>
      <c r="N164" s="6">
        <f>IF(AND(K164&lt;&gt;"",F164&lt;&gt;""),K164-F164,"")</f>
        <v/>
      </c>
      <c r="O164" s="7">
        <f>IF(AND(N164&lt;&gt;"",N(K164)&gt;0),N164/K164,"")</f>
        <v/>
      </c>
      <c r="P164" s="8">
        <f>IF(G164="","",IF(L164&lt;&gt;"",L164-G164,TODAY()-G164))</f>
        <v/>
      </c>
    </row>
    <row r="165">
      <c r="F165" s="6" t="n"/>
      <c r="G165" s="9" t="n"/>
      <c r="J165" s="6" t="n"/>
      <c r="K165" s="6" t="n"/>
      <c r="L165" s="9" t="n"/>
      <c r="N165" s="6">
        <f>IF(AND(K165&lt;&gt;"",F165&lt;&gt;""),K165-F165,"")</f>
        <v/>
      </c>
      <c r="O165" s="7">
        <f>IF(AND(N165&lt;&gt;"",N(K165)&gt;0),N165/K165,"")</f>
        <v/>
      </c>
      <c r="P165" s="8">
        <f>IF(G165="","",IF(L165&lt;&gt;"",L165-G165,TODAY()-G165))</f>
        <v/>
      </c>
    </row>
    <row r="166">
      <c r="F166" s="6" t="n"/>
      <c r="G166" s="9" t="n"/>
      <c r="J166" s="6" t="n"/>
      <c r="K166" s="6" t="n"/>
      <c r="L166" s="9" t="n"/>
      <c r="N166" s="6">
        <f>IF(AND(K166&lt;&gt;"",F166&lt;&gt;""),K166-F166,"")</f>
        <v/>
      </c>
      <c r="O166" s="7">
        <f>IF(AND(N166&lt;&gt;"",N(K166)&gt;0),N166/K166,"")</f>
        <v/>
      </c>
      <c r="P166" s="8">
        <f>IF(G166="","",IF(L166&lt;&gt;"",L166-G166,TODAY()-G166))</f>
        <v/>
      </c>
    </row>
    <row r="167">
      <c r="F167" s="6" t="n"/>
      <c r="G167" s="9" t="n"/>
      <c r="J167" s="6" t="n"/>
      <c r="K167" s="6" t="n"/>
      <c r="L167" s="9" t="n"/>
      <c r="N167" s="6">
        <f>IF(AND(K167&lt;&gt;"",F167&lt;&gt;""),K167-F167,"")</f>
        <v/>
      </c>
      <c r="O167" s="7">
        <f>IF(AND(N167&lt;&gt;"",N(K167)&gt;0),N167/K167,"")</f>
        <v/>
      </c>
      <c r="P167" s="8">
        <f>IF(G167="","",IF(L167&lt;&gt;"",L167-G167,TODAY()-G167))</f>
        <v/>
      </c>
    </row>
    <row r="168">
      <c r="F168" s="6" t="n"/>
      <c r="G168" s="9" t="n"/>
      <c r="J168" s="6" t="n"/>
      <c r="K168" s="6" t="n"/>
      <c r="L168" s="9" t="n"/>
      <c r="N168" s="6">
        <f>IF(AND(K168&lt;&gt;"",F168&lt;&gt;""),K168-F168,"")</f>
        <v/>
      </c>
      <c r="O168" s="7">
        <f>IF(AND(N168&lt;&gt;"",N(K168)&gt;0),N168/K168,"")</f>
        <v/>
      </c>
      <c r="P168" s="8">
        <f>IF(G168="","",IF(L168&lt;&gt;"",L168-G168,TODAY()-G168))</f>
        <v/>
      </c>
    </row>
    <row r="169">
      <c r="F169" s="6" t="n"/>
      <c r="G169" s="9" t="n"/>
      <c r="J169" s="6" t="n"/>
      <c r="K169" s="6" t="n"/>
      <c r="L169" s="9" t="n"/>
      <c r="N169" s="6">
        <f>IF(AND(K169&lt;&gt;"",F169&lt;&gt;""),K169-F169,"")</f>
        <v/>
      </c>
      <c r="O169" s="7">
        <f>IF(AND(N169&lt;&gt;"",N(K169)&gt;0),N169/K169,"")</f>
        <v/>
      </c>
      <c r="P169" s="8">
        <f>IF(G169="","",IF(L169&lt;&gt;"",L169-G169,TODAY()-G169))</f>
        <v/>
      </c>
    </row>
    <row r="170">
      <c r="F170" s="6" t="n"/>
      <c r="G170" s="9" t="n"/>
      <c r="J170" s="6" t="n"/>
      <c r="K170" s="6" t="n"/>
      <c r="L170" s="9" t="n"/>
      <c r="N170" s="6">
        <f>IF(AND(K170&lt;&gt;"",F170&lt;&gt;""),K170-F170,"")</f>
        <v/>
      </c>
      <c r="O170" s="7">
        <f>IF(AND(N170&lt;&gt;"",N(K170)&gt;0),N170/K170,"")</f>
        <v/>
      </c>
      <c r="P170" s="8">
        <f>IF(G170="","",IF(L170&lt;&gt;"",L170-G170,TODAY()-G170))</f>
        <v/>
      </c>
    </row>
    <row r="171">
      <c r="F171" s="6" t="n"/>
      <c r="G171" s="9" t="n"/>
      <c r="J171" s="6" t="n"/>
      <c r="K171" s="6" t="n"/>
      <c r="L171" s="9" t="n"/>
      <c r="N171" s="6">
        <f>IF(AND(K171&lt;&gt;"",F171&lt;&gt;""),K171-F171,"")</f>
        <v/>
      </c>
      <c r="O171" s="7">
        <f>IF(AND(N171&lt;&gt;"",N(K171)&gt;0),N171/K171,"")</f>
        <v/>
      </c>
      <c r="P171" s="8">
        <f>IF(G171="","",IF(L171&lt;&gt;"",L171-G171,TODAY()-G171))</f>
        <v/>
      </c>
    </row>
    <row r="172">
      <c r="F172" s="6" t="n"/>
      <c r="G172" s="9" t="n"/>
      <c r="J172" s="6" t="n"/>
      <c r="K172" s="6" t="n"/>
      <c r="L172" s="9" t="n"/>
      <c r="N172" s="6">
        <f>IF(AND(K172&lt;&gt;"",F172&lt;&gt;""),K172-F172,"")</f>
        <v/>
      </c>
      <c r="O172" s="7">
        <f>IF(AND(N172&lt;&gt;"",N(K172)&gt;0),N172/K172,"")</f>
        <v/>
      </c>
      <c r="P172" s="8">
        <f>IF(G172="","",IF(L172&lt;&gt;"",L172-G172,TODAY()-G172))</f>
        <v/>
      </c>
    </row>
    <row r="173">
      <c r="F173" s="6" t="n"/>
      <c r="G173" s="9" t="n"/>
      <c r="J173" s="6" t="n"/>
      <c r="K173" s="6" t="n"/>
      <c r="L173" s="9" t="n"/>
      <c r="N173" s="6">
        <f>IF(AND(K173&lt;&gt;"",F173&lt;&gt;""),K173-F173,"")</f>
        <v/>
      </c>
      <c r="O173" s="7">
        <f>IF(AND(N173&lt;&gt;"",N(K173)&gt;0),N173/K173,"")</f>
        <v/>
      </c>
      <c r="P173" s="8">
        <f>IF(G173="","",IF(L173&lt;&gt;"",L173-G173,TODAY()-G173))</f>
        <v/>
      </c>
    </row>
    <row r="174">
      <c r="F174" s="6" t="n"/>
      <c r="G174" s="9" t="n"/>
      <c r="J174" s="6" t="n"/>
      <c r="K174" s="6" t="n"/>
      <c r="L174" s="9" t="n"/>
      <c r="N174" s="6">
        <f>IF(AND(K174&lt;&gt;"",F174&lt;&gt;""),K174-F174,"")</f>
        <v/>
      </c>
      <c r="O174" s="7">
        <f>IF(AND(N174&lt;&gt;"",N(K174)&gt;0),N174/K174,"")</f>
        <v/>
      </c>
      <c r="P174" s="8">
        <f>IF(G174="","",IF(L174&lt;&gt;"",L174-G174,TODAY()-G174))</f>
        <v/>
      </c>
    </row>
    <row r="175">
      <c r="F175" s="6" t="n"/>
      <c r="G175" s="9" t="n"/>
      <c r="J175" s="6" t="n"/>
      <c r="K175" s="6" t="n"/>
      <c r="L175" s="9" t="n"/>
      <c r="N175" s="6">
        <f>IF(AND(K175&lt;&gt;"",F175&lt;&gt;""),K175-F175,"")</f>
        <v/>
      </c>
      <c r="O175" s="7">
        <f>IF(AND(N175&lt;&gt;"",N(K175)&gt;0),N175/K175,"")</f>
        <v/>
      </c>
      <c r="P175" s="8">
        <f>IF(G175="","",IF(L175&lt;&gt;"",L175-G175,TODAY()-G175))</f>
        <v/>
      </c>
    </row>
    <row r="176">
      <c r="F176" s="6" t="n"/>
      <c r="G176" s="9" t="n"/>
      <c r="J176" s="6" t="n"/>
      <c r="K176" s="6" t="n"/>
      <c r="L176" s="9" t="n"/>
      <c r="N176" s="6">
        <f>IF(AND(K176&lt;&gt;"",F176&lt;&gt;""),K176-F176,"")</f>
        <v/>
      </c>
      <c r="O176" s="7">
        <f>IF(AND(N176&lt;&gt;"",N(K176)&gt;0),N176/K176,"")</f>
        <v/>
      </c>
      <c r="P176" s="8">
        <f>IF(G176="","",IF(L176&lt;&gt;"",L176-G176,TODAY()-G176))</f>
        <v/>
      </c>
    </row>
    <row r="177">
      <c r="F177" s="6" t="n"/>
      <c r="G177" s="9" t="n"/>
      <c r="J177" s="6" t="n"/>
      <c r="K177" s="6" t="n"/>
      <c r="L177" s="9" t="n"/>
      <c r="N177" s="6">
        <f>IF(AND(K177&lt;&gt;"",F177&lt;&gt;""),K177-F177,"")</f>
        <v/>
      </c>
      <c r="O177" s="7">
        <f>IF(AND(N177&lt;&gt;"",N(K177)&gt;0),N177/K177,"")</f>
        <v/>
      </c>
      <c r="P177" s="8">
        <f>IF(G177="","",IF(L177&lt;&gt;"",L177-G177,TODAY()-G177))</f>
        <v/>
      </c>
    </row>
    <row r="178">
      <c r="F178" s="6" t="n"/>
      <c r="G178" s="9" t="n"/>
      <c r="J178" s="6" t="n"/>
      <c r="K178" s="6" t="n"/>
      <c r="L178" s="9" t="n"/>
      <c r="N178" s="6">
        <f>IF(AND(K178&lt;&gt;"",F178&lt;&gt;""),K178-F178,"")</f>
        <v/>
      </c>
      <c r="O178" s="7">
        <f>IF(AND(N178&lt;&gt;"",N(K178)&gt;0),N178/K178,"")</f>
        <v/>
      </c>
      <c r="P178" s="8">
        <f>IF(G178="","",IF(L178&lt;&gt;"",L178-G178,TODAY()-G178))</f>
        <v/>
      </c>
    </row>
    <row r="179">
      <c r="F179" s="6" t="n"/>
      <c r="G179" s="9" t="n"/>
      <c r="J179" s="6" t="n"/>
      <c r="K179" s="6" t="n"/>
      <c r="L179" s="9" t="n"/>
      <c r="N179" s="6">
        <f>IF(AND(K179&lt;&gt;"",F179&lt;&gt;""),K179-F179,"")</f>
        <v/>
      </c>
      <c r="O179" s="7">
        <f>IF(AND(N179&lt;&gt;"",N(K179)&gt;0),N179/K179,"")</f>
        <v/>
      </c>
      <c r="P179" s="8">
        <f>IF(G179="","",IF(L179&lt;&gt;"",L179-G179,TODAY()-G179))</f>
        <v/>
      </c>
    </row>
    <row r="180">
      <c r="F180" s="6" t="n"/>
      <c r="G180" s="9" t="n"/>
      <c r="J180" s="6" t="n"/>
      <c r="K180" s="6" t="n"/>
      <c r="L180" s="9" t="n"/>
      <c r="N180" s="6">
        <f>IF(AND(K180&lt;&gt;"",F180&lt;&gt;""),K180-F180,"")</f>
        <v/>
      </c>
      <c r="O180" s="7">
        <f>IF(AND(N180&lt;&gt;"",N(K180)&gt;0),N180/K180,"")</f>
        <v/>
      </c>
      <c r="P180" s="8">
        <f>IF(G180="","",IF(L180&lt;&gt;"",L180-G180,TODAY()-G180))</f>
        <v/>
      </c>
    </row>
    <row r="181">
      <c r="F181" s="6" t="n"/>
      <c r="G181" s="9" t="n"/>
      <c r="J181" s="6" t="n"/>
      <c r="K181" s="6" t="n"/>
      <c r="L181" s="9" t="n"/>
      <c r="N181" s="6">
        <f>IF(AND(K181&lt;&gt;"",F181&lt;&gt;""),K181-F181,"")</f>
        <v/>
      </c>
      <c r="O181" s="7">
        <f>IF(AND(N181&lt;&gt;"",N(K181)&gt;0),N181/K181,"")</f>
        <v/>
      </c>
      <c r="P181" s="8">
        <f>IF(G181="","",IF(L181&lt;&gt;"",L181-G181,TODAY()-G181))</f>
        <v/>
      </c>
    </row>
    <row r="182">
      <c r="F182" s="6" t="n"/>
      <c r="G182" s="9" t="n"/>
      <c r="J182" s="6" t="n"/>
      <c r="K182" s="6" t="n"/>
      <c r="L182" s="9" t="n"/>
      <c r="N182" s="6">
        <f>IF(AND(K182&lt;&gt;"",F182&lt;&gt;""),K182-F182,"")</f>
        <v/>
      </c>
      <c r="O182" s="7">
        <f>IF(AND(N182&lt;&gt;"",N(K182)&gt;0),N182/K182,"")</f>
        <v/>
      </c>
      <c r="P182" s="8">
        <f>IF(G182="","",IF(L182&lt;&gt;"",L182-G182,TODAY()-G182))</f>
        <v/>
      </c>
    </row>
    <row r="183">
      <c r="F183" s="6" t="n"/>
      <c r="G183" s="9" t="n"/>
      <c r="J183" s="6" t="n"/>
      <c r="K183" s="6" t="n"/>
      <c r="L183" s="9" t="n"/>
      <c r="N183" s="6">
        <f>IF(AND(K183&lt;&gt;"",F183&lt;&gt;""),K183-F183,"")</f>
        <v/>
      </c>
      <c r="O183" s="7">
        <f>IF(AND(N183&lt;&gt;"",N(K183)&gt;0),N183/K183,"")</f>
        <v/>
      </c>
      <c r="P183" s="8">
        <f>IF(G183="","",IF(L183&lt;&gt;"",L183-G183,TODAY()-G183))</f>
        <v/>
      </c>
    </row>
    <row r="184">
      <c r="F184" s="6" t="n"/>
      <c r="G184" s="9" t="n"/>
      <c r="J184" s="6" t="n"/>
      <c r="K184" s="6" t="n"/>
      <c r="L184" s="9" t="n"/>
      <c r="N184" s="6">
        <f>IF(AND(K184&lt;&gt;"",F184&lt;&gt;""),K184-F184,"")</f>
        <v/>
      </c>
      <c r="O184" s="7">
        <f>IF(AND(N184&lt;&gt;"",N(K184)&gt;0),N184/K184,"")</f>
        <v/>
      </c>
      <c r="P184" s="8">
        <f>IF(G184="","",IF(L184&lt;&gt;"",L184-G184,TODAY()-G184))</f>
        <v/>
      </c>
    </row>
    <row r="185">
      <c r="F185" s="6" t="n"/>
      <c r="G185" s="9" t="n"/>
      <c r="J185" s="6" t="n"/>
      <c r="K185" s="6" t="n"/>
      <c r="L185" s="9" t="n"/>
      <c r="N185" s="6">
        <f>IF(AND(K185&lt;&gt;"",F185&lt;&gt;""),K185-F185,"")</f>
        <v/>
      </c>
      <c r="O185" s="7">
        <f>IF(AND(N185&lt;&gt;"",N(K185)&gt;0),N185/K185,"")</f>
        <v/>
      </c>
      <c r="P185" s="8">
        <f>IF(G185="","",IF(L185&lt;&gt;"",L185-G185,TODAY()-G185))</f>
        <v/>
      </c>
    </row>
    <row r="186">
      <c r="F186" s="6" t="n"/>
      <c r="G186" s="9" t="n"/>
      <c r="J186" s="6" t="n"/>
      <c r="K186" s="6" t="n"/>
      <c r="L186" s="9" t="n"/>
      <c r="N186" s="6">
        <f>IF(AND(K186&lt;&gt;"",F186&lt;&gt;""),K186-F186,"")</f>
        <v/>
      </c>
      <c r="O186" s="7">
        <f>IF(AND(N186&lt;&gt;"",N(K186)&gt;0),N186/K186,"")</f>
        <v/>
      </c>
      <c r="P186" s="8">
        <f>IF(G186="","",IF(L186&lt;&gt;"",L186-G186,TODAY()-G186))</f>
        <v/>
      </c>
    </row>
    <row r="187">
      <c r="F187" s="6" t="n"/>
      <c r="G187" s="9" t="n"/>
      <c r="J187" s="6" t="n"/>
      <c r="K187" s="6" t="n"/>
      <c r="L187" s="9" t="n"/>
      <c r="N187" s="6">
        <f>IF(AND(K187&lt;&gt;"",F187&lt;&gt;""),K187-F187,"")</f>
        <v/>
      </c>
      <c r="O187" s="7">
        <f>IF(AND(N187&lt;&gt;"",N(K187)&gt;0),N187/K187,"")</f>
        <v/>
      </c>
      <c r="P187" s="8">
        <f>IF(G187="","",IF(L187&lt;&gt;"",L187-G187,TODAY()-G187))</f>
        <v/>
      </c>
    </row>
    <row r="188">
      <c r="F188" s="6" t="n"/>
      <c r="G188" s="9" t="n"/>
      <c r="J188" s="6" t="n"/>
      <c r="K188" s="6" t="n"/>
      <c r="L188" s="9" t="n"/>
      <c r="N188" s="6">
        <f>IF(AND(K188&lt;&gt;"",F188&lt;&gt;""),K188-F188,"")</f>
        <v/>
      </c>
      <c r="O188" s="7">
        <f>IF(AND(N188&lt;&gt;"",N(K188)&gt;0),N188/K188,"")</f>
        <v/>
      </c>
      <c r="P188" s="8">
        <f>IF(G188="","",IF(L188&lt;&gt;"",L188-G188,TODAY()-G188))</f>
        <v/>
      </c>
    </row>
    <row r="189">
      <c r="F189" s="6" t="n"/>
      <c r="G189" s="9" t="n"/>
      <c r="J189" s="6" t="n"/>
      <c r="K189" s="6" t="n"/>
      <c r="L189" s="9" t="n"/>
      <c r="N189" s="6">
        <f>IF(AND(K189&lt;&gt;"",F189&lt;&gt;""),K189-F189,"")</f>
        <v/>
      </c>
      <c r="O189" s="7">
        <f>IF(AND(N189&lt;&gt;"",N(K189)&gt;0),N189/K189,"")</f>
        <v/>
      </c>
      <c r="P189" s="8">
        <f>IF(G189="","",IF(L189&lt;&gt;"",L189-G189,TODAY()-G189))</f>
        <v/>
      </c>
    </row>
    <row r="190">
      <c r="F190" s="6" t="n"/>
      <c r="G190" s="9" t="n"/>
      <c r="J190" s="6" t="n"/>
      <c r="K190" s="6" t="n"/>
      <c r="L190" s="9" t="n"/>
      <c r="N190" s="6">
        <f>IF(AND(K190&lt;&gt;"",F190&lt;&gt;""),K190-F190,"")</f>
        <v/>
      </c>
      <c r="O190" s="7">
        <f>IF(AND(N190&lt;&gt;"",N(K190)&gt;0),N190/K190,"")</f>
        <v/>
      </c>
      <c r="P190" s="8">
        <f>IF(G190="","",IF(L190&lt;&gt;"",L190-G190,TODAY()-G190))</f>
        <v/>
      </c>
    </row>
    <row r="191">
      <c r="F191" s="6" t="n"/>
      <c r="G191" s="9" t="n"/>
      <c r="J191" s="6" t="n"/>
      <c r="K191" s="6" t="n"/>
      <c r="L191" s="9" t="n"/>
      <c r="N191" s="6">
        <f>IF(AND(K191&lt;&gt;"",F191&lt;&gt;""),K191-F191,"")</f>
        <v/>
      </c>
      <c r="O191" s="7">
        <f>IF(AND(N191&lt;&gt;"",N(K191)&gt;0),N191/K191,"")</f>
        <v/>
      </c>
      <c r="P191" s="8">
        <f>IF(G191="","",IF(L191&lt;&gt;"",L191-G191,TODAY()-G191))</f>
        <v/>
      </c>
    </row>
    <row r="192">
      <c r="F192" s="6" t="n"/>
      <c r="G192" s="9" t="n"/>
      <c r="J192" s="6" t="n"/>
      <c r="K192" s="6" t="n"/>
      <c r="L192" s="9" t="n"/>
      <c r="N192" s="6">
        <f>IF(AND(K192&lt;&gt;"",F192&lt;&gt;""),K192-F192,"")</f>
        <v/>
      </c>
      <c r="O192" s="7">
        <f>IF(AND(N192&lt;&gt;"",N(K192)&gt;0),N192/K192,"")</f>
        <v/>
      </c>
      <c r="P192" s="8">
        <f>IF(G192="","",IF(L192&lt;&gt;"",L192-G192,TODAY()-G192))</f>
        <v/>
      </c>
    </row>
    <row r="193">
      <c r="F193" s="6" t="n"/>
      <c r="G193" s="9" t="n"/>
      <c r="J193" s="6" t="n"/>
      <c r="K193" s="6" t="n"/>
      <c r="L193" s="9" t="n"/>
      <c r="N193" s="6">
        <f>IF(AND(K193&lt;&gt;"",F193&lt;&gt;""),K193-F193,"")</f>
        <v/>
      </c>
      <c r="O193" s="7">
        <f>IF(AND(N193&lt;&gt;"",N(K193)&gt;0),N193/K193,"")</f>
        <v/>
      </c>
      <c r="P193" s="8">
        <f>IF(G193="","",IF(L193&lt;&gt;"",L193-G193,TODAY()-G193))</f>
        <v/>
      </c>
    </row>
    <row r="194">
      <c r="F194" s="6" t="n"/>
      <c r="G194" s="9" t="n"/>
      <c r="J194" s="6" t="n"/>
      <c r="K194" s="6" t="n"/>
      <c r="L194" s="9" t="n"/>
      <c r="N194" s="6">
        <f>IF(AND(K194&lt;&gt;"",F194&lt;&gt;""),K194-F194,"")</f>
        <v/>
      </c>
      <c r="O194" s="7">
        <f>IF(AND(N194&lt;&gt;"",N(K194)&gt;0),N194/K194,"")</f>
        <v/>
      </c>
      <c r="P194" s="8">
        <f>IF(G194="","",IF(L194&lt;&gt;"",L194-G194,TODAY()-G194))</f>
        <v/>
      </c>
    </row>
    <row r="195">
      <c r="F195" s="6" t="n"/>
      <c r="G195" s="9" t="n"/>
      <c r="J195" s="6" t="n"/>
      <c r="K195" s="6" t="n"/>
      <c r="L195" s="9" t="n"/>
      <c r="N195" s="6">
        <f>IF(AND(K195&lt;&gt;"",F195&lt;&gt;""),K195-F195,"")</f>
        <v/>
      </c>
      <c r="O195" s="7">
        <f>IF(AND(N195&lt;&gt;"",N(K195)&gt;0),N195/K195,"")</f>
        <v/>
      </c>
      <c r="P195" s="8">
        <f>IF(G195="","",IF(L195&lt;&gt;"",L195-G195,TODAY()-G195))</f>
        <v/>
      </c>
    </row>
    <row r="196">
      <c r="F196" s="6" t="n"/>
      <c r="G196" s="9" t="n"/>
      <c r="J196" s="6" t="n"/>
      <c r="K196" s="6" t="n"/>
      <c r="L196" s="9" t="n"/>
      <c r="N196" s="6">
        <f>IF(AND(K196&lt;&gt;"",F196&lt;&gt;""),K196-F196,"")</f>
        <v/>
      </c>
      <c r="O196" s="7">
        <f>IF(AND(N196&lt;&gt;"",N(K196)&gt;0),N196/K196,"")</f>
        <v/>
      </c>
      <c r="P196" s="8">
        <f>IF(G196="","",IF(L196&lt;&gt;"",L196-G196,TODAY()-G196))</f>
        <v/>
      </c>
    </row>
    <row r="197">
      <c r="F197" s="6" t="n"/>
      <c r="G197" s="9" t="n"/>
      <c r="J197" s="6" t="n"/>
      <c r="K197" s="6" t="n"/>
      <c r="L197" s="9" t="n"/>
      <c r="N197" s="6">
        <f>IF(AND(K197&lt;&gt;"",F197&lt;&gt;""),K197-F197,"")</f>
        <v/>
      </c>
      <c r="O197" s="7">
        <f>IF(AND(N197&lt;&gt;"",N(K197)&gt;0),N197/K197,"")</f>
        <v/>
      </c>
      <c r="P197" s="8">
        <f>IF(G197="","",IF(L197&lt;&gt;"",L197-G197,TODAY()-G197))</f>
        <v/>
      </c>
    </row>
    <row r="198">
      <c r="F198" s="6" t="n"/>
      <c r="G198" s="9" t="n"/>
      <c r="J198" s="6" t="n"/>
      <c r="K198" s="6" t="n"/>
      <c r="L198" s="9" t="n"/>
      <c r="N198" s="6">
        <f>IF(AND(K198&lt;&gt;"",F198&lt;&gt;""),K198-F198,"")</f>
        <v/>
      </c>
      <c r="O198" s="7">
        <f>IF(AND(N198&lt;&gt;"",N(K198)&gt;0),N198/K198,"")</f>
        <v/>
      </c>
      <c r="P198" s="8">
        <f>IF(G198="","",IF(L198&lt;&gt;"",L198-G198,TODAY()-G198))</f>
        <v/>
      </c>
    </row>
    <row r="199">
      <c r="F199" s="6" t="n"/>
      <c r="G199" s="9" t="n"/>
      <c r="J199" s="6" t="n"/>
      <c r="K199" s="6" t="n"/>
      <c r="L199" s="9" t="n"/>
      <c r="N199" s="6">
        <f>IF(AND(K199&lt;&gt;"",F199&lt;&gt;""),K199-F199,"")</f>
        <v/>
      </c>
      <c r="O199" s="7">
        <f>IF(AND(N199&lt;&gt;"",N(K199)&gt;0),N199/K199,"")</f>
        <v/>
      </c>
      <c r="P199" s="8">
        <f>IF(G199="","",IF(L199&lt;&gt;"",L199-G199,TODAY()-G199))</f>
        <v/>
      </c>
    </row>
    <row r="200">
      <c r="F200" s="6" t="n"/>
      <c r="G200" s="9" t="n"/>
      <c r="J200" s="6" t="n"/>
      <c r="K200" s="6" t="n"/>
      <c r="L200" s="9" t="n"/>
      <c r="N200" s="6">
        <f>IF(AND(K200&lt;&gt;"",F200&lt;&gt;""),K200-F200,"")</f>
        <v/>
      </c>
      <c r="O200" s="7">
        <f>IF(AND(N200&lt;&gt;"",N(K200)&gt;0),N200/K200,"")</f>
        <v/>
      </c>
      <c r="P200" s="8">
        <f>IF(G200="","",IF(L200&lt;&gt;"",L200-G200,TODAY()-G200))</f>
        <v/>
      </c>
    </row>
    <row r="201">
      <c r="F201" s="6" t="n"/>
      <c r="G201" s="9" t="n"/>
      <c r="J201" s="6" t="n"/>
      <c r="K201" s="6" t="n"/>
      <c r="L201" s="9" t="n"/>
      <c r="N201" s="6">
        <f>IF(AND(K201&lt;&gt;"",F201&lt;&gt;""),K201-F201,"")</f>
        <v/>
      </c>
      <c r="O201" s="7">
        <f>IF(AND(N201&lt;&gt;"",N(K201)&gt;0),N201/K201,"")</f>
        <v/>
      </c>
      <c r="P201" s="8">
        <f>IF(G201="","",IF(L201&lt;&gt;"",L201-G201,TODAY()-G201))</f>
        <v/>
      </c>
    </row>
    <row r="202">
      <c r="F202" s="6" t="n"/>
      <c r="G202" s="9" t="n"/>
      <c r="J202" s="6" t="n"/>
      <c r="K202" s="6" t="n"/>
      <c r="L202" s="9" t="n"/>
      <c r="N202" s="6">
        <f>IF(AND(K202&lt;&gt;"",F202&lt;&gt;""),K202-F202,"")</f>
        <v/>
      </c>
      <c r="O202" s="7">
        <f>IF(AND(N202&lt;&gt;"",N(K202)&gt;0),N202/K202,"")</f>
        <v/>
      </c>
      <c r="P202" s="8">
        <f>IF(G202="","",IF(L202&lt;&gt;"",L202-G202,TODAY()-G202))</f>
        <v/>
      </c>
    </row>
    <row r="203">
      <c r="F203" s="6" t="n"/>
      <c r="G203" s="9" t="n"/>
      <c r="J203" s="6" t="n"/>
      <c r="K203" s="6" t="n"/>
      <c r="L203" s="9" t="n"/>
      <c r="N203" s="6">
        <f>IF(AND(K203&lt;&gt;"",F203&lt;&gt;""),K203-F203,"")</f>
        <v/>
      </c>
      <c r="O203" s="7">
        <f>IF(AND(N203&lt;&gt;"",N(K203)&gt;0),N203/K203,"")</f>
        <v/>
      </c>
      <c r="P203" s="8">
        <f>IF(G203="","",IF(L203&lt;&gt;"",L203-G203,TODAY()-G203))</f>
        <v/>
      </c>
    </row>
    <row r="204">
      <c r="F204" s="6" t="n"/>
      <c r="G204" s="9" t="n"/>
      <c r="J204" s="6" t="n"/>
      <c r="K204" s="6" t="n"/>
      <c r="L204" s="9" t="n"/>
      <c r="N204" s="6">
        <f>IF(AND(K204&lt;&gt;"",F204&lt;&gt;""),K204-F204,"")</f>
        <v/>
      </c>
      <c r="O204" s="7">
        <f>IF(AND(N204&lt;&gt;"",N(K204)&gt;0),N204/K204,"")</f>
        <v/>
      </c>
      <c r="P204" s="8">
        <f>IF(G204="","",IF(L204&lt;&gt;"",L204-G204,TODAY()-G204))</f>
        <v/>
      </c>
    </row>
    <row r="205">
      <c r="F205" s="6" t="n"/>
      <c r="G205" s="9" t="n"/>
      <c r="J205" s="6" t="n"/>
      <c r="K205" s="6" t="n"/>
      <c r="L205" s="9" t="n"/>
      <c r="N205" s="6">
        <f>IF(AND(K205&lt;&gt;"",F205&lt;&gt;""),K205-F205,"")</f>
        <v/>
      </c>
      <c r="O205" s="7">
        <f>IF(AND(N205&lt;&gt;"",N(K205)&gt;0),N205/K205,"")</f>
        <v/>
      </c>
      <c r="P205" s="8">
        <f>IF(G205="","",IF(L205&lt;&gt;"",L205-G205,TODAY()-G205))</f>
        <v/>
      </c>
    </row>
    <row r="206">
      <c r="F206" s="6" t="n"/>
      <c r="G206" s="9" t="n"/>
      <c r="J206" s="6" t="n"/>
      <c r="K206" s="6" t="n"/>
      <c r="L206" s="9" t="n"/>
      <c r="N206" s="6">
        <f>IF(AND(K206&lt;&gt;"",F206&lt;&gt;""),K206-F206,"")</f>
        <v/>
      </c>
      <c r="O206" s="7">
        <f>IF(AND(N206&lt;&gt;"",N(K206)&gt;0),N206/K206,"")</f>
        <v/>
      </c>
      <c r="P206" s="8">
        <f>IF(G206="","",IF(L206&lt;&gt;"",L206-G206,TODAY()-G206))</f>
        <v/>
      </c>
    </row>
    <row r="207">
      <c r="F207" s="6" t="n"/>
      <c r="G207" s="9" t="n"/>
      <c r="J207" s="6" t="n"/>
      <c r="K207" s="6" t="n"/>
      <c r="L207" s="9" t="n"/>
      <c r="N207" s="6">
        <f>IF(AND(K207&lt;&gt;"",F207&lt;&gt;""),K207-F207,"")</f>
        <v/>
      </c>
      <c r="O207" s="7">
        <f>IF(AND(N207&lt;&gt;"",N(K207)&gt;0),N207/K207,"")</f>
        <v/>
      </c>
      <c r="P207" s="8">
        <f>IF(G207="","",IF(L207&lt;&gt;"",L207-G207,TODAY()-G207))</f>
        <v/>
      </c>
    </row>
    <row r="208">
      <c r="F208" s="6" t="n"/>
      <c r="G208" s="9" t="n"/>
      <c r="J208" s="6" t="n"/>
      <c r="K208" s="6" t="n"/>
      <c r="L208" s="9" t="n"/>
      <c r="N208" s="6">
        <f>IF(AND(K208&lt;&gt;"",F208&lt;&gt;""),K208-F208,"")</f>
        <v/>
      </c>
      <c r="O208" s="7">
        <f>IF(AND(N208&lt;&gt;"",N(K208)&gt;0),N208/K208,"")</f>
        <v/>
      </c>
      <c r="P208" s="8">
        <f>IF(G208="","",IF(L208&lt;&gt;"",L208-G208,TODAY()-G208))</f>
        <v/>
      </c>
    </row>
    <row r="209">
      <c r="F209" s="6" t="n"/>
      <c r="G209" s="9" t="n"/>
      <c r="J209" s="6" t="n"/>
      <c r="K209" s="6" t="n"/>
      <c r="L209" s="9" t="n"/>
      <c r="N209" s="6">
        <f>IF(AND(K209&lt;&gt;"",F209&lt;&gt;""),K209-F209,"")</f>
        <v/>
      </c>
      <c r="O209" s="7">
        <f>IF(AND(N209&lt;&gt;"",N(K209)&gt;0),N209/K209,"")</f>
        <v/>
      </c>
      <c r="P209" s="8">
        <f>IF(G209="","",IF(L209&lt;&gt;"",L209-G209,TODAY()-G209))</f>
        <v/>
      </c>
    </row>
    <row r="210">
      <c r="F210" s="6" t="n"/>
      <c r="G210" s="9" t="n"/>
      <c r="J210" s="6" t="n"/>
      <c r="K210" s="6" t="n"/>
      <c r="L210" s="9" t="n"/>
      <c r="N210" s="6">
        <f>IF(AND(K210&lt;&gt;"",F210&lt;&gt;""),K210-F210,"")</f>
        <v/>
      </c>
      <c r="O210" s="7">
        <f>IF(AND(N210&lt;&gt;"",N(K210)&gt;0),N210/K210,"")</f>
        <v/>
      </c>
      <c r="P210" s="8">
        <f>IF(G210="","",IF(L210&lt;&gt;"",L210-G210,TODAY()-G210))</f>
        <v/>
      </c>
    </row>
    <row r="211">
      <c r="F211" s="6" t="n"/>
      <c r="G211" s="9" t="n"/>
      <c r="J211" s="6" t="n"/>
      <c r="K211" s="6" t="n"/>
      <c r="L211" s="9" t="n"/>
      <c r="N211" s="6">
        <f>IF(AND(K211&lt;&gt;"",F211&lt;&gt;""),K211-F211,"")</f>
        <v/>
      </c>
      <c r="O211" s="7">
        <f>IF(AND(N211&lt;&gt;"",N(K211)&gt;0),N211/K211,"")</f>
        <v/>
      </c>
      <c r="P211" s="8">
        <f>IF(G211="","",IF(L211&lt;&gt;"",L211-G211,TODAY()-G211))</f>
        <v/>
      </c>
    </row>
    <row r="212">
      <c r="F212" s="6" t="n"/>
      <c r="G212" s="9" t="n"/>
      <c r="J212" s="6" t="n"/>
      <c r="K212" s="6" t="n"/>
      <c r="L212" s="9" t="n"/>
      <c r="N212" s="6">
        <f>IF(AND(K212&lt;&gt;"",F212&lt;&gt;""),K212-F212,"")</f>
        <v/>
      </c>
      <c r="O212" s="7">
        <f>IF(AND(N212&lt;&gt;"",N(K212)&gt;0),N212/K212,"")</f>
        <v/>
      </c>
      <c r="P212" s="8">
        <f>IF(G212="","",IF(L212&lt;&gt;"",L212-G212,TODAY()-G212))</f>
        <v/>
      </c>
    </row>
    <row r="213">
      <c r="F213" s="6" t="n"/>
      <c r="G213" s="9" t="n"/>
      <c r="J213" s="6" t="n"/>
      <c r="K213" s="6" t="n"/>
      <c r="L213" s="9" t="n"/>
      <c r="N213" s="6">
        <f>IF(AND(K213&lt;&gt;"",F213&lt;&gt;""),K213-F213,"")</f>
        <v/>
      </c>
      <c r="O213" s="7">
        <f>IF(AND(N213&lt;&gt;"",N(K213)&gt;0),N213/K213,"")</f>
        <v/>
      </c>
      <c r="P213" s="8">
        <f>IF(G213="","",IF(L213&lt;&gt;"",L213-G213,TODAY()-G213))</f>
        <v/>
      </c>
    </row>
    <row r="214">
      <c r="F214" s="6" t="n"/>
      <c r="G214" s="9" t="n"/>
      <c r="J214" s="6" t="n"/>
      <c r="K214" s="6" t="n"/>
      <c r="L214" s="9" t="n"/>
      <c r="N214" s="6">
        <f>IF(AND(K214&lt;&gt;"",F214&lt;&gt;""),K214-F214,"")</f>
        <v/>
      </c>
      <c r="O214" s="7">
        <f>IF(AND(N214&lt;&gt;"",N(K214)&gt;0),N214/K214,"")</f>
        <v/>
      </c>
      <c r="P214" s="8">
        <f>IF(G214="","",IF(L214&lt;&gt;"",L214-G214,TODAY()-G214))</f>
        <v/>
      </c>
    </row>
    <row r="215">
      <c r="F215" s="6" t="n"/>
      <c r="G215" s="9" t="n"/>
      <c r="J215" s="6" t="n"/>
      <c r="K215" s="6" t="n"/>
      <c r="L215" s="9" t="n"/>
      <c r="N215" s="6">
        <f>IF(AND(K215&lt;&gt;"",F215&lt;&gt;""),K215-F215,"")</f>
        <v/>
      </c>
      <c r="O215" s="7">
        <f>IF(AND(N215&lt;&gt;"",N(K215)&gt;0),N215/K215,"")</f>
        <v/>
      </c>
      <c r="P215" s="8">
        <f>IF(G215="","",IF(L215&lt;&gt;"",L215-G215,TODAY()-G215))</f>
        <v/>
      </c>
    </row>
    <row r="216">
      <c r="F216" s="6" t="n"/>
      <c r="G216" s="9" t="n"/>
      <c r="J216" s="6" t="n"/>
      <c r="K216" s="6" t="n"/>
      <c r="L216" s="9" t="n"/>
      <c r="N216" s="6">
        <f>IF(AND(K216&lt;&gt;"",F216&lt;&gt;""),K216-F216,"")</f>
        <v/>
      </c>
      <c r="O216" s="7">
        <f>IF(AND(N216&lt;&gt;"",N(K216)&gt;0),N216/K216,"")</f>
        <v/>
      </c>
      <c r="P216" s="8">
        <f>IF(G216="","",IF(L216&lt;&gt;"",L216-G216,TODAY()-G216))</f>
        <v/>
      </c>
    </row>
    <row r="217">
      <c r="F217" s="6" t="n"/>
      <c r="G217" s="9" t="n"/>
      <c r="J217" s="6" t="n"/>
      <c r="K217" s="6" t="n"/>
      <c r="L217" s="9" t="n"/>
      <c r="N217" s="6">
        <f>IF(AND(K217&lt;&gt;"",F217&lt;&gt;""),K217-F217,"")</f>
        <v/>
      </c>
      <c r="O217" s="7">
        <f>IF(AND(N217&lt;&gt;"",N(K217)&gt;0),N217/K217,"")</f>
        <v/>
      </c>
      <c r="P217" s="8">
        <f>IF(G217="","",IF(L217&lt;&gt;"",L217-G217,TODAY()-G217))</f>
        <v/>
      </c>
    </row>
    <row r="218">
      <c r="F218" s="6" t="n"/>
      <c r="G218" s="9" t="n"/>
      <c r="J218" s="6" t="n"/>
      <c r="K218" s="6" t="n"/>
      <c r="L218" s="9" t="n"/>
      <c r="N218" s="6">
        <f>IF(AND(K218&lt;&gt;"",F218&lt;&gt;""),K218-F218,"")</f>
        <v/>
      </c>
      <c r="O218" s="7">
        <f>IF(AND(N218&lt;&gt;"",N(K218)&gt;0),N218/K218,"")</f>
        <v/>
      </c>
      <c r="P218" s="8">
        <f>IF(G218="","",IF(L218&lt;&gt;"",L218-G218,TODAY()-G218))</f>
        <v/>
      </c>
    </row>
    <row r="219">
      <c r="F219" s="6" t="n"/>
      <c r="G219" s="9" t="n"/>
      <c r="J219" s="6" t="n"/>
      <c r="K219" s="6" t="n"/>
      <c r="L219" s="9" t="n"/>
      <c r="N219" s="6">
        <f>IF(AND(K219&lt;&gt;"",F219&lt;&gt;""),K219-F219,"")</f>
        <v/>
      </c>
      <c r="O219" s="7">
        <f>IF(AND(N219&lt;&gt;"",N(K219)&gt;0),N219/K219,"")</f>
        <v/>
      </c>
      <c r="P219" s="8">
        <f>IF(G219="","",IF(L219&lt;&gt;"",L219-G219,TODAY()-G219))</f>
        <v/>
      </c>
    </row>
    <row r="220">
      <c r="F220" s="6" t="n"/>
      <c r="G220" s="9" t="n"/>
      <c r="J220" s="6" t="n"/>
      <c r="K220" s="6" t="n"/>
      <c r="L220" s="9" t="n"/>
      <c r="N220" s="6">
        <f>IF(AND(K220&lt;&gt;"",F220&lt;&gt;""),K220-F220,"")</f>
        <v/>
      </c>
      <c r="O220" s="7">
        <f>IF(AND(N220&lt;&gt;"",N(K220)&gt;0),N220/K220,"")</f>
        <v/>
      </c>
      <c r="P220" s="8">
        <f>IF(G220="","",IF(L220&lt;&gt;"",L220-G220,TODAY()-G220))</f>
        <v/>
      </c>
    </row>
    <row r="221">
      <c r="F221" s="6" t="n"/>
      <c r="G221" s="9" t="n"/>
      <c r="J221" s="6" t="n"/>
      <c r="K221" s="6" t="n"/>
      <c r="L221" s="9" t="n"/>
      <c r="N221" s="6">
        <f>IF(AND(K221&lt;&gt;"",F221&lt;&gt;""),K221-F221,"")</f>
        <v/>
      </c>
      <c r="O221" s="7">
        <f>IF(AND(N221&lt;&gt;"",N(K221)&gt;0),N221/K221,"")</f>
        <v/>
      </c>
      <c r="P221" s="8">
        <f>IF(G221="","",IF(L221&lt;&gt;"",L221-G221,TODAY()-G221))</f>
        <v/>
      </c>
    </row>
    <row r="222">
      <c r="F222" s="6" t="n"/>
      <c r="G222" s="9" t="n"/>
      <c r="J222" s="6" t="n"/>
      <c r="K222" s="6" t="n"/>
      <c r="L222" s="9" t="n"/>
      <c r="N222" s="6">
        <f>IF(AND(K222&lt;&gt;"",F222&lt;&gt;""),K222-F222,"")</f>
        <v/>
      </c>
      <c r="O222" s="7">
        <f>IF(AND(N222&lt;&gt;"",N(K222)&gt;0),N222/K222,"")</f>
        <v/>
      </c>
      <c r="P222" s="8">
        <f>IF(G222="","",IF(L222&lt;&gt;"",L222-G222,TODAY()-G222))</f>
        <v/>
      </c>
    </row>
    <row r="223">
      <c r="F223" s="6" t="n"/>
      <c r="G223" s="9" t="n"/>
      <c r="J223" s="6" t="n"/>
      <c r="K223" s="6" t="n"/>
      <c r="L223" s="9" t="n"/>
      <c r="N223" s="6">
        <f>IF(AND(K223&lt;&gt;"",F223&lt;&gt;""),K223-F223,"")</f>
        <v/>
      </c>
      <c r="O223" s="7">
        <f>IF(AND(N223&lt;&gt;"",N(K223)&gt;0),N223/K223,"")</f>
        <v/>
      </c>
      <c r="P223" s="8">
        <f>IF(G223="","",IF(L223&lt;&gt;"",L223-G223,TODAY()-G223))</f>
        <v/>
      </c>
    </row>
    <row r="224">
      <c r="F224" s="6" t="n"/>
      <c r="G224" s="9" t="n"/>
      <c r="J224" s="6" t="n"/>
      <c r="K224" s="6" t="n"/>
      <c r="L224" s="9" t="n"/>
      <c r="N224" s="6">
        <f>IF(AND(K224&lt;&gt;"",F224&lt;&gt;""),K224-F224,"")</f>
        <v/>
      </c>
      <c r="O224" s="7">
        <f>IF(AND(N224&lt;&gt;"",N(K224)&gt;0),N224/K224,"")</f>
        <v/>
      </c>
      <c r="P224" s="8">
        <f>IF(G224="","",IF(L224&lt;&gt;"",L224-G224,TODAY()-G224))</f>
        <v/>
      </c>
    </row>
    <row r="225">
      <c r="F225" s="6" t="n"/>
      <c r="G225" s="9" t="n"/>
      <c r="J225" s="6" t="n"/>
      <c r="K225" s="6" t="n"/>
      <c r="L225" s="9" t="n"/>
      <c r="N225" s="6">
        <f>IF(AND(K225&lt;&gt;"",F225&lt;&gt;""),K225-F225,"")</f>
        <v/>
      </c>
      <c r="O225" s="7">
        <f>IF(AND(N225&lt;&gt;"",N(K225)&gt;0),N225/K225,"")</f>
        <v/>
      </c>
      <c r="P225" s="8">
        <f>IF(G225="","",IF(L225&lt;&gt;"",L225-G225,TODAY()-G225))</f>
        <v/>
      </c>
    </row>
    <row r="226">
      <c r="F226" s="6" t="n"/>
      <c r="G226" s="9" t="n"/>
      <c r="J226" s="6" t="n"/>
      <c r="K226" s="6" t="n"/>
      <c r="L226" s="9" t="n"/>
      <c r="N226" s="6">
        <f>IF(AND(K226&lt;&gt;"",F226&lt;&gt;""),K226-F226,"")</f>
        <v/>
      </c>
      <c r="O226" s="7">
        <f>IF(AND(N226&lt;&gt;"",N(K226)&gt;0),N226/K226,"")</f>
        <v/>
      </c>
      <c r="P226" s="8">
        <f>IF(G226="","",IF(L226&lt;&gt;"",L226-G226,TODAY()-G226))</f>
        <v/>
      </c>
    </row>
    <row r="227">
      <c r="F227" s="6" t="n"/>
      <c r="G227" s="9" t="n"/>
      <c r="J227" s="6" t="n"/>
      <c r="K227" s="6" t="n"/>
      <c r="L227" s="9" t="n"/>
      <c r="N227" s="6">
        <f>IF(AND(K227&lt;&gt;"",F227&lt;&gt;""),K227-F227,"")</f>
        <v/>
      </c>
      <c r="O227" s="7">
        <f>IF(AND(N227&lt;&gt;"",N(K227)&gt;0),N227/K227,"")</f>
        <v/>
      </c>
      <c r="P227" s="8">
        <f>IF(G227="","",IF(L227&lt;&gt;"",L227-G227,TODAY()-G227))</f>
        <v/>
      </c>
    </row>
    <row r="228">
      <c r="F228" s="6" t="n"/>
      <c r="G228" s="9" t="n"/>
      <c r="J228" s="6" t="n"/>
      <c r="K228" s="6" t="n"/>
      <c r="L228" s="9" t="n"/>
      <c r="N228" s="6">
        <f>IF(AND(K228&lt;&gt;"",F228&lt;&gt;""),K228-F228,"")</f>
        <v/>
      </c>
      <c r="O228" s="7">
        <f>IF(AND(N228&lt;&gt;"",N(K228)&gt;0),N228/K228,"")</f>
        <v/>
      </c>
      <c r="P228" s="8">
        <f>IF(G228="","",IF(L228&lt;&gt;"",L228-G228,TODAY()-G228))</f>
        <v/>
      </c>
    </row>
    <row r="229">
      <c r="F229" s="6" t="n"/>
      <c r="G229" s="9" t="n"/>
      <c r="J229" s="6" t="n"/>
      <c r="K229" s="6" t="n"/>
      <c r="L229" s="9" t="n"/>
      <c r="N229" s="6">
        <f>IF(AND(K229&lt;&gt;"",F229&lt;&gt;""),K229-F229,"")</f>
        <v/>
      </c>
      <c r="O229" s="7">
        <f>IF(AND(N229&lt;&gt;"",N(K229)&gt;0),N229/K229,"")</f>
        <v/>
      </c>
      <c r="P229" s="8">
        <f>IF(G229="","",IF(L229&lt;&gt;"",L229-G229,TODAY()-G229))</f>
        <v/>
      </c>
    </row>
    <row r="230">
      <c r="F230" s="6" t="n"/>
      <c r="G230" s="9" t="n"/>
      <c r="J230" s="6" t="n"/>
      <c r="K230" s="6" t="n"/>
      <c r="L230" s="9" t="n"/>
      <c r="N230" s="6">
        <f>IF(AND(K230&lt;&gt;"",F230&lt;&gt;""),K230-F230,"")</f>
        <v/>
      </c>
      <c r="O230" s="7">
        <f>IF(AND(N230&lt;&gt;"",N(K230)&gt;0),N230/K230,"")</f>
        <v/>
      </c>
      <c r="P230" s="8">
        <f>IF(G230="","",IF(L230&lt;&gt;"",L230-G230,TODAY()-G230))</f>
        <v/>
      </c>
    </row>
    <row r="231">
      <c r="F231" s="6" t="n"/>
      <c r="G231" s="9" t="n"/>
      <c r="J231" s="6" t="n"/>
      <c r="K231" s="6" t="n"/>
      <c r="L231" s="9" t="n"/>
      <c r="N231" s="6">
        <f>IF(AND(K231&lt;&gt;"",F231&lt;&gt;""),K231-F231,"")</f>
        <v/>
      </c>
      <c r="O231" s="7">
        <f>IF(AND(N231&lt;&gt;"",N(K231)&gt;0),N231/K231,"")</f>
        <v/>
      </c>
      <c r="P231" s="8">
        <f>IF(G231="","",IF(L231&lt;&gt;"",L231-G231,TODAY()-G231))</f>
        <v/>
      </c>
    </row>
    <row r="232">
      <c r="F232" s="6" t="n"/>
      <c r="G232" s="9" t="n"/>
      <c r="J232" s="6" t="n"/>
      <c r="K232" s="6" t="n"/>
      <c r="L232" s="9" t="n"/>
      <c r="N232" s="6">
        <f>IF(AND(K232&lt;&gt;"",F232&lt;&gt;""),K232-F232,"")</f>
        <v/>
      </c>
      <c r="O232" s="7">
        <f>IF(AND(N232&lt;&gt;"",N(K232)&gt;0),N232/K232,"")</f>
        <v/>
      </c>
      <c r="P232" s="8">
        <f>IF(G232="","",IF(L232&lt;&gt;"",L232-G232,TODAY()-G232))</f>
        <v/>
      </c>
    </row>
    <row r="233">
      <c r="F233" s="6" t="n"/>
      <c r="G233" s="9" t="n"/>
      <c r="J233" s="6" t="n"/>
      <c r="K233" s="6" t="n"/>
      <c r="L233" s="9" t="n"/>
      <c r="N233" s="6">
        <f>IF(AND(K233&lt;&gt;"",F233&lt;&gt;""),K233-F233,"")</f>
        <v/>
      </c>
      <c r="O233" s="7">
        <f>IF(AND(N233&lt;&gt;"",N(K233)&gt;0),N233/K233,"")</f>
        <v/>
      </c>
      <c r="P233" s="8">
        <f>IF(G233="","",IF(L233&lt;&gt;"",L233-G233,TODAY()-G233))</f>
        <v/>
      </c>
    </row>
    <row r="234">
      <c r="F234" s="6" t="n"/>
      <c r="G234" s="9" t="n"/>
      <c r="J234" s="6" t="n"/>
      <c r="K234" s="6" t="n"/>
      <c r="L234" s="9" t="n"/>
      <c r="N234" s="6">
        <f>IF(AND(K234&lt;&gt;"",F234&lt;&gt;""),K234-F234,"")</f>
        <v/>
      </c>
      <c r="O234" s="7">
        <f>IF(AND(N234&lt;&gt;"",N(K234)&gt;0),N234/K234,"")</f>
        <v/>
      </c>
      <c r="P234" s="8">
        <f>IF(G234="","",IF(L234&lt;&gt;"",L234-G234,TODAY()-G234))</f>
        <v/>
      </c>
    </row>
    <row r="235">
      <c r="F235" s="6" t="n"/>
      <c r="G235" s="9" t="n"/>
      <c r="J235" s="6" t="n"/>
      <c r="K235" s="6" t="n"/>
      <c r="L235" s="9" t="n"/>
      <c r="N235" s="6">
        <f>IF(AND(K235&lt;&gt;"",F235&lt;&gt;""),K235-F235,"")</f>
        <v/>
      </c>
      <c r="O235" s="7">
        <f>IF(AND(N235&lt;&gt;"",N(K235)&gt;0),N235/K235,"")</f>
        <v/>
      </c>
      <c r="P235" s="8">
        <f>IF(G235="","",IF(L235&lt;&gt;"",L235-G235,TODAY()-G235))</f>
        <v/>
      </c>
    </row>
    <row r="236">
      <c r="F236" s="6" t="n"/>
      <c r="G236" s="9" t="n"/>
      <c r="J236" s="6" t="n"/>
      <c r="K236" s="6" t="n"/>
      <c r="L236" s="9" t="n"/>
      <c r="N236" s="6">
        <f>IF(AND(K236&lt;&gt;"",F236&lt;&gt;""),K236-F236,"")</f>
        <v/>
      </c>
      <c r="O236" s="7">
        <f>IF(AND(N236&lt;&gt;"",N(K236)&gt;0),N236/K236,"")</f>
        <v/>
      </c>
      <c r="P236" s="8">
        <f>IF(G236="","",IF(L236&lt;&gt;"",L236-G236,TODAY()-G236))</f>
        <v/>
      </c>
    </row>
    <row r="237">
      <c r="F237" s="6" t="n"/>
      <c r="G237" s="9" t="n"/>
      <c r="J237" s="6" t="n"/>
      <c r="K237" s="6" t="n"/>
      <c r="L237" s="9" t="n"/>
      <c r="N237" s="6">
        <f>IF(AND(K237&lt;&gt;"",F237&lt;&gt;""),K237-F237,"")</f>
        <v/>
      </c>
      <c r="O237" s="7">
        <f>IF(AND(N237&lt;&gt;"",N(K237)&gt;0),N237/K237,"")</f>
        <v/>
      </c>
      <c r="P237" s="8">
        <f>IF(G237="","",IF(L237&lt;&gt;"",L237-G237,TODAY()-G237))</f>
        <v/>
      </c>
    </row>
    <row r="238">
      <c r="F238" s="6" t="n"/>
      <c r="G238" s="9" t="n"/>
      <c r="J238" s="6" t="n"/>
      <c r="K238" s="6" t="n"/>
      <c r="L238" s="9" t="n"/>
      <c r="N238" s="6">
        <f>IF(AND(K238&lt;&gt;"",F238&lt;&gt;""),K238-F238,"")</f>
        <v/>
      </c>
      <c r="O238" s="7">
        <f>IF(AND(N238&lt;&gt;"",N(K238)&gt;0),N238/K238,"")</f>
        <v/>
      </c>
      <c r="P238" s="8">
        <f>IF(G238="","",IF(L238&lt;&gt;"",L238-G238,TODAY()-G238))</f>
        <v/>
      </c>
    </row>
    <row r="239">
      <c r="F239" s="6" t="n"/>
      <c r="G239" s="9" t="n"/>
      <c r="J239" s="6" t="n"/>
      <c r="K239" s="6" t="n"/>
      <c r="L239" s="9" t="n"/>
      <c r="N239" s="6">
        <f>IF(AND(K239&lt;&gt;"",F239&lt;&gt;""),K239-F239,"")</f>
        <v/>
      </c>
      <c r="O239" s="7">
        <f>IF(AND(N239&lt;&gt;"",N(K239)&gt;0),N239/K239,"")</f>
        <v/>
      </c>
      <c r="P239" s="8">
        <f>IF(G239="","",IF(L239&lt;&gt;"",L239-G239,TODAY()-G239))</f>
        <v/>
      </c>
    </row>
    <row r="240">
      <c r="F240" s="6" t="n"/>
      <c r="G240" s="9" t="n"/>
      <c r="J240" s="6" t="n"/>
      <c r="K240" s="6" t="n"/>
      <c r="L240" s="9" t="n"/>
      <c r="N240" s="6">
        <f>IF(AND(K240&lt;&gt;"",F240&lt;&gt;""),K240-F240,"")</f>
        <v/>
      </c>
      <c r="O240" s="7">
        <f>IF(AND(N240&lt;&gt;"",N(K240)&gt;0),N240/K240,"")</f>
        <v/>
      </c>
      <c r="P240" s="8">
        <f>IF(G240="","",IF(L240&lt;&gt;"",L240-G240,TODAY()-G240))</f>
        <v/>
      </c>
    </row>
    <row r="241">
      <c r="F241" s="6" t="n"/>
      <c r="G241" s="9" t="n"/>
      <c r="J241" s="6" t="n"/>
      <c r="K241" s="6" t="n"/>
      <c r="L241" s="9" t="n"/>
      <c r="N241" s="6">
        <f>IF(AND(K241&lt;&gt;"",F241&lt;&gt;""),K241-F241,"")</f>
        <v/>
      </c>
      <c r="O241" s="7">
        <f>IF(AND(N241&lt;&gt;"",N(K241)&gt;0),N241/K241,"")</f>
        <v/>
      </c>
      <c r="P241" s="8">
        <f>IF(G241="","",IF(L241&lt;&gt;"",L241-G241,TODAY()-G241))</f>
        <v/>
      </c>
    </row>
    <row r="242">
      <c r="F242" s="6" t="n"/>
      <c r="G242" s="9" t="n"/>
      <c r="J242" s="6" t="n"/>
      <c r="K242" s="6" t="n"/>
      <c r="L242" s="9" t="n"/>
      <c r="N242" s="6">
        <f>IF(AND(K242&lt;&gt;"",F242&lt;&gt;""),K242-F242,"")</f>
        <v/>
      </c>
      <c r="O242" s="7">
        <f>IF(AND(N242&lt;&gt;"",N(K242)&gt;0),N242/K242,"")</f>
        <v/>
      </c>
      <c r="P242" s="8">
        <f>IF(G242="","",IF(L242&lt;&gt;"",L242-G242,TODAY()-G242))</f>
        <v/>
      </c>
    </row>
    <row r="243">
      <c r="F243" s="6" t="n"/>
      <c r="G243" s="9" t="n"/>
      <c r="J243" s="6" t="n"/>
      <c r="K243" s="6" t="n"/>
      <c r="L243" s="9" t="n"/>
      <c r="N243" s="6">
        <f>IF(AND(K243&lt;&gt;"",F243&lt;&gt;""),K243-F243,"")</f>
        <v/>
      </c>
      <c r="O243" s="7">
        <f>IF(AND(N243&lt;&gt;"",N(K243)&gt;0),N243/K243,"")</f>
        <v/>
      </c>
      <c r="P243" s="8">
        <f>IF(G243="","",IF(L243&lt;&gt;"",L243-G243,TODAY()-G243))</f>
        <v/>
      </c>
    </row>
    <row r="244">
      <c r="F244" s="6" t="n"/>
      <c r="G244" s="9" t="n"/>
      <c r="J244" s="6" t="n"/>
      <c r="K244" s="6" t="n"/>
      <c r="L244" s="9" t="n"/>
      <c r="N244" s="6">
        <f>IF(AND(K244&lt;&gt;"",F244&lt;&gt;""),K244-F244,"")</f>
        <v/>
      </c>
      <c r="O244" s="7">
        <f>IF(AND(N244&lt;&gt;"",N(K244)&gt;0),N244/K244,"")</f>
        <v/>
      </c>
      <c r="P244" s="8">
        <f>IF(G244="","",IF(L244&lt;&gt;"",L244-G244,TODAY()-G244))</f>
        <v/>
      </c>
    </row>
    <row r="245">
      <c r="F245" s="6" t="n"/>
      <c r="G245" s="9" t="n"/>
      <c r="J245" s="6" t="n"/>
      <c r="K245" s="6" t="n"/>
      <c r="L245" s="9" t="n"/>
      <c r="N245" s="6">
        <f>IF(AND(K245&lt;&gt;"",F245&lt;&gt;""),K245-F245,"")</f>
        <v/>
      </c>
      <c r="O245" s="7">
        <f>IF(AND(N245&lt;&gt;"",N(K245)&gt;0),N245/K245,"")</f>
        <v/>
      </c>
      <c r="P245" s="8">
        <f>IF(G245="","",IF(L245&lt;&gt;"",L245-G245,TODAY()-G245))</f>
        <v/>
      </c>
    </row>
    <row r="246">
      <c r="F246" s="6" t="n"/>
      <c r="G246" s="9" t="n"/>
      <c r="J246" s="6" t="n"/>
      <c r="K246" s="6" t="n"/>
      <c r="L246" s="9" t="n"/>
      <c r="N246" s="6">
        <f>IF(AND(K246&lt;&gt;"",F246&lt;&gt;""),K246-F246,"")</f>
        <v/>
      </c>
      <c r="O246" s="7">
        <f>IF(AND(N246&lt;&gt;"",N(K246)&gt;0),N246/K246,"")</f>
        <v/>
      </c>
      <c r="P246" s="8">
        <f>IF(G246="","",IF(L246&lt;&gt;"",L246-G246,TODAY()-G246))</f>
        <v/>
      </c>
    </row>
    <row r="247">
      <c r="F247" s="6" t="n"/>
      <c r="G247" s="9" t="n"/>
      <c r="J247" s="6" t="n"/>
      <c r="K247" s="6" t="n"/>
      <c r="L247" s="9" t="n"/>
      <c r="N247" s="6">
        <f>IF(AND(K247&lt;&gt;"",F247&lt;&gt;""),K247-F247,"")</f>
        <v/>
      </c>
      <c r="O247" s="7">
        <f>IF(AND(N247&lt;&gt;"",N(K247)&gt;0),N247/K247,"")</f>
        <v/>
      </c>
      <c r="P247" s="8">
        <f>IF(G247="","",IF(L247&lt;&gt;"",L247-G247,TODAY()-G247))</f>
        <v/>
      </c>
    </row>
    <row r="248">
      <c r="F248" s="6" t="n"/>
      <c r="G248" s="9" t="n"/>
      <c r="J248" s="6" t="n"/>
      <c r="K248" s="6" t="n"/>
      <c r="L248" s="9" t="n"/>
      <c r="N248" s="6">
        <f>IF(AND(K248&lt;&gt;"",F248&lt;&gt;""),K248-F248,"")</f>
        <v/>
      </c>
      <c r="O248" s="7">
        <f>IF(AND(N248&lt;&gt;"",N(K248)&gt;0),N248/K248,"")</f>
        <v/>
      </c>
      <c r="P248" s="8">
        <f>IF(G248="","",IF(L248&lt;&gt;"",L248-G248,TODAY()-G248))</f>
        <v/>
      </c>
    </row>
    <row r="249">
      <c r="F249" s="6" t="n"/>
      <c r="G249" s="9" t="n"/>
      <c r="J249" s="6" t="n"/>
      <c r="K249" s="6" t="n"/>
      <c r="L249" s="9" t="n"/>
      <c r="N249" s="6">
        <f>IF(AND(K249&lt;&gt;"",F249&lt;&gt;""),K249-F249,"")</f>
        <v/>
      </c>
      <c r="O249" s="7">
        <f>IF(AND(N249&lt;&gt;"",N(K249)&gt;0),N249/K249,"")</f>
        <v/>
      </c>
      <c r="P249" s="8">
        <f>IF(G249="","",IF(L249&lt;&gt;"",L249-G249,TODAY()-G249))</f>
        <v/>
      </c>
    </row>
    <row r="250">
      <c r="F250" s="6" t="n"/>
      <c r="G250" s="9" t="n"/>
      <c r="J250" s="6" t="n"/>
      <c r="K250" s="6" t="n"/>
      <c r="L250" s="9" t="n"/>
      <c r="N250" s="6">
        <f>IF(AND(K250&lt;&gt;"",F250&lt;&gt;""),K250-F250,"")</f>
        <v/>
      </c>
      <c r="O250" s="7">
        <f>IF(AND(N250&lt;&gt;"",N(K250)&gt;0),N250/K250,"")</f>
        <v/>
      </c>
      <c r="P250" s="8">
        <f>IF(G250="","",IF(L250&lt;&gt;"",L250-G250,TODAY()-G250))</f>
        <v/>
      </c>
    </row>
    <row r="251">
      <c r="F251" s="6" t="n"/>
      <c r="G251" s="9" t="n"/>
      <c r="J251" s="6" t="n"/>
      <c r="K251" s="6" t="n"/>
      <c r="L251" s="9" t="n"/>
      <c r="N251" s="6">
        <f>IF(AND(K251&lt;&gt;"",F251&lt;&gt;""),K251-F251,"")</f>
        <v/>
      </c>
      <c r="O251" s="7">
        <f>IF(AND(N251&lt;&gt;"",N(K251)&gt;0),N251/K251,"")</f>
        <v/>
      </c>
      <c r="P251" s="8">
        <f>IF(G251="","",IF(L251&lt;&gt;"",L251-G251,TODAY()-G251))</f>
        <v/>
      </c>
    </row>
    <row r="252">
      <c r="F252" s="6" t="n"/>
      <c r="G252" s="9" t="n"/>
      <c r="J252" s="6" t="n"/>
      <c r="K252" s="6" t="n"/>
      <c r="L252" s="9" t="n"/>
      <c r="N252" s="6">
        <f>IF(AND(K252&lt;&gt;"",F252&lt;&gt;""),K252-F252,"")</f>
        <v/>
      </c>
      <c r="O252" s="7">
        <f>IF(AND(N252&lt;&gt;"",N(K252)&gt;0),N252/K252,"")</f>
        <v/>
      </c>
      <c r="P252" s="8">
        <f>IF(G252="","",IF(L252&lt;&gt;"",L252-G252,TODAY()-G252))</f>
        <v/>
      </c>
    </row>
    <row r="253">
      <c r="F253" s="6" t="n"/>
      <c r="G253" s="9" t="n"/>
      <c r="J253" s="6" t="n"/>
      <c r="K253" s="6" t="n"/>
      <c r="L253" s="9" t="n"/>
      <c r="N253" s="6">
        <f>IF(AND(K253&lt;&gt;"",F253&lt;&gt;""),K253-F253,"")</f>
        <v/>
      </c>
      <c r="O253" s="7">
        <f>IF(AND(N253&lt;&gt;"",N(K253)&gt;0),N253/K253,"")</f>
        <v/>
      </c>
      <c r="P253" s="8">
        <f>IF(G253="","",IF(L253&lt;&gt;"",L253-G253,TODAY()-G253))</f>
        <v/>
      </c>
    </row>
    <row r="254">
      <c r="F254" s="6" t="n"/>
      <c r="G254" s="9" t="n"/>
      <c r="J254" s="6" t="n"/>
      <c r="K254" s="6" t="n"/>
      <c r="L254" s="9" t="n"/>
      <c r="N254" s="6">
        <f>IF(AND(K254&lt;&gt;"",F254&lt;&gt;""),K254-F254,"")</f>
        <v/>
      </c>
      <c r="O254" s="7">
        <f>IF(AND(N254&lt;&gt;"",N(K254)&gt;0),N254/K254,"")</f>
        <v/>
      </c>
      <c r="P254" s="8">
        <f>IF(G254="","",IF(L254&lt;&gt;"",L254-G254,TODAY()-G254))</f>
        <v/>
      </c>
    </row>
    <row r="255">
      <c r="F255" s="6" t="n"/>
      <c r="G255" s="9" t="n"/>
      <c r="J255" s="6" t="n"/>
      <c r="K255" s="6" t="n"/>
      <c r="L255" s="9" t="n"/>
      <c r="N255" s="6">
        <f>IF(AND(K255&lt;&gt;"",F255&lt;&gt;""),K255-F255,"")</f>
        <v/>
      </c>
      <c r="O255" s="7">
        <f>IF(AND(N255&lt;&gt;"",N(K255)&gt;0),N255/K255,"")</f>
        <v/>
      </c>
      <c r="P255" s="8">
        <f>IF(G255="","",IF(L255&lt;&gt;"",L255-G255,TODAY()-G255))</f>
        <v/>
      </c>
    </row>
    <row r="256">
      <c r="F256" s="6" t="n"/>
      <c r="G256" s="9" t="n"/>
      <c r="J256" s="6" t="n"/>
      <c r="K256" s="6" t="n"/>
      <c r="L256" s="9" t="n"/>
      <c r="N256" s="6">
        <f>IF(AND(K256&lt;&gt;"",F256&lt;&gt;""),K256-F256,"")</f>
        <v/>
      </c>
      <c r="O256" s="7">
        <f>IF(AND(N256&lt;&gt;"",N(K256)&gt;0),N256/K256,"")</f>
        <v/>
      </c>
      <c r="P256" s="8">
        <f>IF(G256="","",IF(L256&lt;&gt;"",L256-G256,TODAY()-G256))</f>
        <v/>
      </c>
    </row>
    <row r="257">
      <c r="F257" s="6" t="n"/>
      <c r="G257" s="9" t="n"/>
      <c r="J257" s="6" t="n"/>
      <c r="K257" s="6" t="n"/>
      <c r="L257" s="9" t="n"/>
      <c r="N257" s="6">
        <f>IF(AND(K257&lt;&gt;"",F257&lt;&gt;""),K257-F257,"")</f>
        <v/>
      </c>
      <c r="O257" s="7">
        <f>IF(AND(N257&lt;&gt;"",N(K257)&gt;0),N257/K257,"")</f>
        <v/>
      </c>
      <c r="P257" s="8">
        <f>IF(G257="","",IF(L257&lt;&gt;"",L257-G257,TODAY()-G257))</f>
        <v/>
      </c>
    </row>
    <row r="258">
      <c r="F258" s="6" t="n"/>
      <c r="G258" s="9" t="n"/>
      <c r="J258" s="6" t="n"/>
      <c r="K258" s="6" t="n"/>
      <c r="L258" s="9" t="n"/>
      <c r="N258" s="6">
        <f>IF(AND(K258&lt;&gt;"",F258&lt;&gt;""),K258-F258,"")</f>
        <v/>
      </c>
      <c r="O258" s="7">
        <f>IF(AND(N258&lt;&gt;"",N(K258)&gt;0),N258/K258,"")</f>
        <v/>
      </c>
      <c r="P258" s="8">
        <f>IF(G258="","",IF(L258&lt;&gt;"",L258-G258,TODAY()-G258))</f>
        <v/>
      </c>
    </row>
    <row r="259">
      <c r="F259" s="6" t="n"/>
      <c r="G259" s="9" t="n"/>
      <c r="J259" s="6" t="n"/>
      <c r="K259" s="6" t="n"/>
      <c r="L259" s="9" t="n"/>
      <c r="N259" s="6">
        <f>IF(AND(K259&lt;&gt;"",F259&lt;&gt;""),K259-F259,"")</f>
        <v/>
      </c>
      <c r="O259" s="7">
        <f>IF(AND(N259&lt;&gt;"",N(K259)&gt;0),N259/K259,"")</f>
        <v/>
      </c>
      <c r="P259" s="8">
        <f>IF(G259="","",IF(L259&lt;&gt;"",L259-G259,TODAY()-G259))</f>
        <v/>
      </c>
    </row>
    <row r="260">
      <c r="F260" s="6" t="n"/>
      <c r="G260" s="9" t="n"/>
      <c r="J260" s="6" t="n"/>
      <c r="K260" s="6" t="n"/>
      <c r="L260" s="9" t="n"/>
      <c r="N260" s="6">
        <f>IF(AND(K260&lt;&gt;"",F260&lt;&gt;""),K260-F260,"")</f>
        <v/>
      </c>
      <c r="O260" s="7">
        <f>IF(AND(N260&lt;&gt;"",N(K260)&gt;0),N260/K260,"")</f>
        <v/>
      </c>
      <c r="P260" s="8">
        <f>IF(G260="","",IF(L260&lt;&gt;"",L260-G260,TODAY()-G260))</f>
        <v/>
      </c>
    </row>
    <row r="261">
      <c r="F261" s="6" t="n"/>
      <c r="G261" s="9" t="n"/>
      <c r="J261" s="6" t="n"/>
      <c r="K261" s="6" t="n"/>
      <c r="L261" s="9" t="n"/>
      <c r="N261" s="6">
        <f>IF(AND(K261&lt;&gt;"",F261&lt;&gt;""),K261-F261,"")</f>
        <v/>
      </c>
      <c r="O261" s="7">
        <f>IF(AND(N261&lt;&gt;"",N(K261)&gt;0),N261/K261,"")</f>
        <v/>
      </c>
      <c r="P261" s="8">
        <f>IF(G261="","",IF(L261&lt;&gt;"",L261-G261,TODAY()-G261))</f>
        <v/>
      </c>
    </row>
    <row r="262">
      <c r="F262" s="6" t="n"/>
      <c r="G262" s="9" t="n"/>
      <c r="J262" s="6" t="n"/>
      <c r="K262" s="6" t="n"/>
      <c r="L262" s="9" t="n"/>
      <c r="N262" s="6">
        <f>IF(AND(K262&lt;&gt;"",F262&lt;&gt;""),K262-F262,"")</f>
        <v/>
      </c>
      <c r="O262" s="7">
        <f>IF(AND(N262&lt;&gt;"",N(K262)&gt;0),N262/K262,"")</f>
        <v/>
      </c>
      <c r="P262" s="8">
        <f>IF(G262="","",IF(L262&lt;&gt;"",L262-G262,TODAY()-G262))</f>
        <v/>
      </c>
    </row>
    <row r="263">
      <c r="F263" s="6" t="n"/>
      <c r="G263" s="9" t="n"/>
      <c r="J263" s="6" t="n"/>
      <c r="K263" s="6" t="n"/>
      <c r="L263" s="9" t="n"/>
      <c r="N263" s="6">
        <f>IF(AND(K263&lt;&gt;"",F263&lt;&gt;""),K263-F263,"")</f>
        <v/>
      </c>
      <c r="O263" s="7">
        <f>IF(AND(N263&lt;&gt;"",N(K263)&gt;0),N263/K263,"")</f>
        <v/>
      </c>
      <c r="P263" s="8">
        <f>IF(G263="","",IF(L263&lt;&gt;"",L263-G263,TODAY()-G263))</f>
        <v/>
      </c>
    </row>
    <row r="264">
      <c r="F264" s="6" t="n"/>
      <c r="G264" s="9" t="n"/>
      <c r="J264" s="6" t="n"/>
      <c r="K264" s="6" t="n"/>
      <c r="L264" s="9" t="n"/>
      <c r="N264" s="6">
        <f>IF(AND(K264&lt;&gt;"",F264&lt;&gt;""),K264-F264,"")</f>
        <v/>
      </c>
      <c r="O264" s="7">
        <f>IF(AND(N264&lt;&gt;"",N(K264)&gt;0),N264/K264,"")</f>
        <v/>
      </c>
      <c r="P264" s="8">
        <f>IF(G264="","",IF(L264&lt;&gt;"",L264-G264,TODAY()-G264))</f>
        <v/>
      </c>
    </row>
    <row r="265">
      <c r="F265" s="6" t="n"/>
      <c r="G265" s="9" t="n"/>
      <c r="J265" s="6" t="n"/>
      <c r="K265" s="6" t="n"/>
      <c r="L265" s="9" t="n"/>
      <c r="N265" s="6">
        <f>IF(AND(K265&lt;&gt;"",F265&lt;&gt;""),K265-F265,"")</f>
        <v/>
      </c>
      <c r="O265" s="7">
        <f>IF(AND(N265&lt;&gt;"",N(K265)&gt;0),N265/K265,"")</f>
        <v/>
      </c>
      <c r="P265" s="8">
        <f>IF(G265="","",IF(L265&lt;&gt;"",L265-G265,TODAY()-G265))</f>
        <v/>
      </c>
    </row>
    <row r="266">
      <c r="F266" s="6" t="n"/>
      <c r="G266" s="9" t="n"/>
      <c r="J266" s="6" t="n"/>
      <c r="K266" s="6" t="n"/>
      <c r="L266" s="9" t="n"/>
      <c r="N266" s="6">
        <f>IF(AND(K266&lt;&gt;"",F266&lt;&gt;""),K266-F266,"")</f>
        <v/>
      </c>
      <c r="O266" s="7">
        <f>IF(AND(N266&lt;&gt;"",N(K266)&gt;0),N266/K266,"")</f>
        <v/>
      </c>
      <c r="P266" s="8">
        <f>IF(G266="","",IF(L266&lt;&gt;"",L266-G266,TODAY()-G266))</f>
        <v/>
      </c>
    </row>
    <row r="267">
      <c r="F267" s="6" t="n"/>
      <c r="G267" s="9" t="n"/>
      <c r="J267" s="6" t="n"/>
      <c r="K267" s="6" t="n"/>
      <c r="L267" s="9" t="n"/>
      <c r="N267" s="6">
        <f>IF(AND(K267&lt;&gt;"",F267&lt;&gt;""),K267-F267,"")</f>
        <v/>
      </c>
      <c r="O267" s="7">
        <f>IF(AND(N267&lt;&gt;"",N(K267)&gt;0),N267/K267,"")</f>
        <v/>
      </c>
      <c r="P267" s="8">
        <f>IF(G267="","",IF(L267&lt;&gt;"",L267-G267,TODAY()-G267))</f>
        <v/>
      </c>
    </row>
    <row r="268">
      <c r="F268" s="6" t="n"/>
      <c r="G268" s="9" t="n"/>
      <c r="J268" s="6" t="n"/>
      <c r="K268" s="6" t="n"/>
      <c r="L268" s="9" t="n"/>
      <c r="N268" s="6">
        <f>IF(AND(K268&lt;&gt;"",F268&lt;&gt;""),K268-F268,"")</f>
        <v/>
      </c>
      <c r="O268" s="7">
        <f>IF(AND(N268&lt;&gt;"",N(K268)&gt;0),N268/K268,"")</f>
        <v/>
      </c>
      <c r="P268" s="8">
        <f>IF(G268="","",IF(L268&lt;&gt;"",L268-G268,TODAY()-G268))</f>
        <v/>
      </c>
    </row>
    <row r="269">
      <c r="F269" s="6" t="n"/>
      <c r="G269" s="9" t="n"/>
      <c r="J269" s="6" t="n"/>
      <c r="K269" s="6" t="n"/>
      <c r="L269" s="9" t="n"/>
      <c r="N269" s="6">
        <f>IF(AND(K269&lt;&gt;"",F269&lt;&gt;""),K269-F269,"")</f>
        <v/>
      </c>
      <c r="O269" s="7">
        <f>IF(AND(N269&lt;&gt;"",N(K269)&gt;0),N269/K269,"")</f>
        <v/>
      </c>
      <c r="P269" s="8">
        <f>IF(G269="","",IF(L269&lt;&gt;"",L269-G269,TODAY()-G269))</f>
        <v/>
      </c>
    </row>
    <row r="270">
      <c r="F270" s="6" t="n"/>
      <c r="G270" s="9" t="n"/>
      <c r="J270" s="6" t="n"/>
      <c r="K270" s="6" t="n"/>
      <c r="L270" s="9" t="n"/>
      <c r="N270" s="6">
        <f>IF(AND(K270&lt;&gt;"",F270&lt;&gt;""),K270-F270,"")</f>
        <v/>
      </c>
      <c r="O270" s="7">
        <f>IF(AND(N270&lt;&gt;"",N(K270)&gt;0),N270/K270,"")</f>
        <v/>
      </c>
      <c r="P270" s="8">
        <f>IF(G270="","",IF(L270&lt;&gt;"",L270-G270,TODAY()-G270))</f>
        <v/>
      </c>
    </row>
    <row r="271">
      <c r="F271" s="6" t="n"/>
      <c r="G271" s="9" t="n"/>
      <c r="J271" s="6" t="n"/>
      <c r="K271" s="6" t="n"/>
      <c r="L271" s="9" t="n"/>
      <c r="N271" s="6">
        <f>IF(AND(K271&lt;&gt;"",F271&lt;&gt;""),K271-F271,"")</f>
        <v/>
      </c>
      <c r="O271" s="7">
        <f>IF(AND(N271&lt;&gt;"",N(K271)&gt;0),N271/K271,"")</f>
        <v/>
      </c>
      <c r="P271" s="8">
        <f>IF(G271="","",IF(L271&lt;&gt;"",L271-G271,TODAY()-G271))</f>
        <v/>
      </c>
    </row>
    <row r="272">
      <c r="F272" s="6" t="n"/>
      <c r="G272" s="9" t="n"/>
      <c r="J272" s="6" t="n"/>
      <c r="K272" s="6" t="n"/>
      <c r="L272" s="9" t="n"/>
      <c r="N272" s="6">
        <f>IF(AND(K272&lt;&gt;"",F272&lt;&gt;""),K272-F272,"")</f>
        <v/>
      </c>
      <c r="O272" s="7">
        <f>IF(AND(N272&lt;&gt;"",N(K272)&gt;0),N272/K272,"")</f>
        <v/>
      </c>
      <c r="P272" s="8">
        <f>IF(G272="","",IF(L272&lt;&gt;"",L272-G272,TODAY()-G272))</f>
        <v/>
      </c>
    </row>
    <row r="273">
      <c r="F273" s="6" t="n"/>
      <c r="G273" s="9" t="n"/>
      <c r="J273" s="6" t="n"/>
      <c r="K273" s="6" t="n"/>
      <c r="L273" s="9" t="n"/>
      <c r="N273" s="6">
        <f>IF(AND(K273&lt;&gt;"",F273&lt;&gt;""),K273-F273,"")</f>
        <v/>
      </c>
      <c r="O273" s="7">
        <f>IF(AND(N273&lt;&gt;"",N(K273)&gt;0),N273/K273,"")</f>
        <v/>
      </c>
      <c r="P273" s="8">
        <f>IF(G273="","",IF(L273&lt;&gt;"",L273-G273,TODAY()-G273))</f>
        <v/>
      </c>
    </row>
    <row r="274">
      <c r="F274" s="6" t="n"/>
      <c r="G274" s="9" t="n"/>
      <c r="J274" s="6" t="n"/>
      <c r="K274" s="6" t="n"/>
      <c r="L274" s="9" t="n"/>
      <c r="N274" s="6">
        <f>IF(AND(K274&lt;&gt;"",F274&lt;&gt;""),K274-F274,"")</f>
        <v/>
      </c>
      <c r="O274" s="7">
        <f>IF(AND(N274&lt;&gt;"",N(K274)&gt;0),N274/K274,"")</f>
        <v/>
      </c>
      <c r="P274" s="8">
        <f>IF(G274="","",IF(L274&lt;&gt;"",L274-G274,TODAY()-G274))</f>
        <v/>
      </c>
    </row>
    <row r="275">
      <c r="F275" s="6" t="n"/>
      <c r="G275" s="9" t="n"/>
      <c r="J275" s="6" t="n"/>
      <c r="K275" s="6" t="n"/>
      <c r="L275" s="9" t="n"/>
      <c r="N275" s="6">
        <f>IF(AND(K275&lt;&gt;"",F275&lt;&gt;""),K275-F275,"")</f>
        <v/>
      </c>
      <c r="O275" s="7">
        <f>IF(AND(N275&lt;&gt;"",N(K275)&gt;0),N275/K275,"")</f>
        <v/>
      </c>
      <c r="P275" s="8">
        <f>IF(G275="","",IF(L275&lt;&gt;"",L275-G275,TODAY()-G275))</f>
        <v/>
      </c>
    </row>
    <row r="276">
      <c r="F276" s="6" t="n"/>
      <c r="G276" s="9" t="n"/>
      <c r="J276" s="6" t="n"/>
      <c r="K276" s="6" t="n"/>
      <c r="L276" s="9" t="n"/>
      <c r="N276" s="6">
        <f>IF(AND(K276&lt;&gt;"",F276&lt;&gt;""),K276-F276,"")</f>
        <v/>
      </c>
      <c r="O276" s="7">
        <f>IF(AND(N276&lt;&gt;"",N(K276)&gt;0),N276/K276,"")</f>
        <v/>
      </c>
      <c r="P276" s="8">
        <f>IF(G276="","",IF(L276&lt;&gt;"",L276-G276,TODAY()-G276))</f>
        <v/>
      </c>
    </row>
    <row r="277">
      <c r="F277" s="6" t="n"/>
      <c r="G277" s="9" t="n"/>
      <c r="J277" s="6" t="n"/>
      <c r="K277" s="6" t="n"/>
      <c r="L277" s="9" t="n"/>
      <c r="N277" s="6">
        <f>IF(AND(K277&lt;&gt;"",F277&lt;&gt;""),K277-F277,"")</f>
        <v/>
      </c>
      <c r="O277" s="7">
        <f>IF(AND(N277&lt;&gt;"",N(K277)&gt;0),N277/K277,"")</f>
        <v/>
      </c>
      <c r="P277" s="8">
        <f>IF(G277="","",IF(L277&lt;&gt;"",L277-G277,TODAY()-G277))</f>
        <v/>
      </c>
    </row>
    <row r="278">
      <c r="F278" s="6" t="n"/>
      <c r="G278" s="9" t="n"/>
      <c r="J278" s="6" t="n"/>
      <c r="K278" s="6" t="n"/>
      <c r="L278" s="9" t="n"/>
      <c r="N278" s="6">
        <f>IF(AND(K278&lt;&gt;"",F278&lt;&gt;""),K278-F278,"")</f>
        <v/>
      </c>
      <c r="O278" s="7">
        <f>IF(AND(N278&lt;&gt;"",N(K278)&gt;0),N278/K278,"")</f>
        <v/>
      </c>
      <c r="P278" s="8">
        <f>IF(G278="","",IF(L278&lt;&gt;"",L278-G278,TODAY()-G278))</f>
        <v/>
      </c>
    </row>
    <row r="279">
      <c r="F279" s="6" t="n"/>
      <c r="G279" s="9" t="n"/>
      <c r="J279" s="6" t="n"/>
      <c r="K279" s="6" t="n"/>
      <c r="L279" s="9" t="n"/>
      <c r="N279" s="6">
        <f>IF(AND(K279&lt;&gt;"",F279&lt;&gt;""),K279-F279,"")</f>
        <v/>
      </c>
      <c r="O279" s="7">
        <f>IF(AND(N279&lt;&gt;"",N(K279)&gt;0),N279/K279,"")</f>
        <v/>
      </c>
      <c r="P279" s="8">
        <f>IF(G279="","",IF(L279&lt;&gt;"",L279-G279,TODAY()-G279))</f>
        <v/>
      </c>
    </row>
    <row r="280">
      <c r="F280" s="6" t="n"/>
      <c r="G280" s="9" t="n"/>
      <c r="J280" s="6" t="n"/>
      <c r="K280" s="6" t="n"/>
      <c r="L280" s="9" t="n"/>
      <c r="N280" s="6">
        <f>IF(AND(K280&lt;&gt;"",F280&lt;&gt;""),K280-F280,"")</f>
        <v/>
      </c>
      <c r="O280" s="7">
        <f>IF(AND(N280&lt;&gt;"",N(K280)&gt;0),N280/K280,"")</f>
        <v/>
      </c>
      <c r="P280" s="8">
        <f>IF(G280="","",IF(L280&lt;&gt;"",L280-G280,TODAY()-G280))</f>
        <v/>
      </c>
    </row>
    <row r="281">
      <c r="F281" s="6" t="n"/>
      <c r="G281" s="9" t="n"/>
      <c r="J281" s="6" t="n"/>
      <c r="K281" s="6" t="n"/>
      <c r="L281" s="9" t="n"/>
      <c r="N281" s="6">
        <f>IF(AND(K281&lt;&gt;"",F281&lt;&gt;""),K281-F281,"")</f>
        <v/>
      </c>
      <c r="O281" s="7">
        <f>IF(AND(N281&lt;&gt;"",N(K281)&gt;0),N281/K281,"")</f>
        <v/>
      </c>
      <c r="P281" s="8">
        <f>IF(G281="","",IF(L281&lt;&gt;"",L281-G281,TODAY()-G281))</f>
        <v/>
      </c>
    </row>
    <row r="282">
      <c r="F282" s="6" t="n"/>
      <c r="G282" s="9" t="n"/>
      <c r="J282" s="6" t="n"/>
      <c r="K282" s="6" t="n"/>
      <c r="L282" s="9" t="n"/>
      <c r="N282" s="6">
        <f>IF(AND(K282&lt;&gt;"",F282&lt;&gt;""),K282-F282,"")</f>
        <v/>
      </c>
      <c r="O282" s="7">
        <f>IF(AND(N282&lt;&gt;"",N(K282)&gt;0),N282/K282,"")</f>
        <v/>
      </c>
      <c r="P282" s="8">
        <f>IF(G282="","",IF(L282&lt;&gt;"",L282-G282,TODAY()-G282))</f>
        <v/>
      </c>
    </row>
    <row r="283">
      <c r="F283" s="6" t="n"/>
      <c r="G283" s="9" t="n"/>
      <c r="J283" s="6" t="n"/>
      <c r="K283" s="6" t="n"/>
      <c r="L283" s="9" t="n"/>
      <c r="N283" s="6">
        <f>IF(AND(K283&lt;&gt;"",F283&lt;&gt;""),K283-F283,"")</f>
        <v/>
      </c>
      <c r="O283" s="7">
        <f>IF(AND(N283&lt;&gt;"",N(K283)&gt;0),N283/K283,"")</f>
        <v/>
      </c>
      <c r="P283" s="8">
        <f>IF(G283="","",IF(L283&lt;&gt;"",L283-G283,TODAY()-G283))</f>
        <v/>
      </c>
    </row>
    <row r="284">
      <c r="F284" s="6" t="n"/>
      <c r="G284" s="9" t="n"/>
      <c r="J284" s="6" t="n"/>
      <c r="K284" s="6" t="n"/>
      <c r="L284" s="9" t="n"/>
      <c r="N284" s="6">
        <f>IF(AND(K284&lt;&gt;"",F284&lt;&gt;""),K284-F284,"")</f>
        <v/>
      </c>
      <c r="O284" s="7">
        <f>IF(AND(N284&lt;&gt;"",N(K284)&gt;0),N284/K284,"")</f>
        <v/>
      </c>
      <c r="P284" s="8">
        <f>IF(G284="","",IF(L284&lt;&gt;"",L284-G284,TODAY()-G284))</f>
        <v/>
      </c>
    </row>
    <row r="285">
      <c r="F285" s="6" t="n"/>
      <c r="G285" s="9" t="n"/>
      <c r="J285" s="6" t="n"/>
      <c r="K285" s="6" t="n"/>
      <c r="L285" s="9" t="n"/>
      <c r="N285" s="6">
        <f>IF(AND(K285&lt;&gt;"",F285&lt;&gt;""),K285-F285,"")</f>
        <v/>
      </c>
      <c r="O285" s="7">
        <f>IF(AND(N285&lt;&gt;"",N(K285)&gt;0),N285/K285,"")</f>
        <v/>
      </c>
      <c r="P285" s="8">
        <f>IF(G285="","",IF(L285&lt;&gt;"",L285-G285,TODAY()-G285))</f>
        <v/>
      </c>
    </row>
    <row r="286">
      <c r="F286" s="6" t="n"/>
      <c r="G286" s="9" t="n"/>
      <c r="J286" s="6" t="n"/>
      <c r="K286" s="6" t="n"/>
      <c r="L286" s="9" t="n"/>
      <c r="N286" s="6">
        <f>IF(AND(K286&lt;&gt;"",F286&lt;&gt;""),K286-F286,"")</f>
        <v/>
      </c>
      <c r="O286" s="7">
        <f>IF(AND(N286&lt;&gt;"",N(K286)&gt;0),N286/K286,"")</f>
        <v/>
      </c>
      <c r="P286" s="8">
        <f>IF(G286="","",IF(L286&lt;&gt;"",L286-G286,TODAY()-G286))</f>
        <v/>
      </c>
    </row>
    <row r="287">
      <c r="F287" s="6" t="n"/>
      <c r="G287" s="9" t="n"/>
      <c r="J287" s="6" t="n"/>
      <c r="K287" s="6" t="n"/>
      <c r="L287" s="9" t="n"/>
      <c r="N287" s="6">
        <f>IF(AND(K287&lt;&gt;"",F287&lt;&gt;""),K287-F287,"")</f>
        <v/>
      </c>
      <c r="O287" s="7">
        <f>IF(AND(N287&lt;&gt;"",N(K287)&gt;0),N287/K287,"")</f>
        <v/>
      </c>
      <c r="P287" s="8">
        <f>IF(G287="","",IF(L287&lt;&gt;"",L287-G287,TODAY()-G287))</f>
        <v/>
      </c>
    </row>
    <row r="288">
      <c r="F288" s="6" t="n"/>
      <c r="G288" s="9" t="n"/>
      <c r="J288" s="6" t="n"/>
      <c r="K288" s="6" t="n"/>
      <c r="L288" s="9" t="n"/>
      <c r="N288" s="6">
        <f>IF(AND(K288&lt;&gt;"",F288&lt;&gt;""),K288-F288,"")</f>
        <v/>
      </c>
      <c r="O288" s="7">
        <f>IF(AND(N288&lt;&gt;"",N(K288)&gt;0),N288/K288,"")</f>
        <v/>
      </c>
      <c r="P288" s="8">
        <f>IF(G288="","",IF(L288&lt;&gt;"",L288-G288,TODAY()-G288))</f>
        <v/>
      </c>
    </row>
    <row r="289">
      <c r="F289" s="6" t="n"/>
      <c r="G289" s="9" t="n"/>
      <c r="J289" s="6" t="n"/>
      <c r="K289" s="6" t="n"/>
      <c r="L289" s="9" t="n"/>
      <c r="N289" s="6">
        <f>IF(AND(K289&lt;&gt;"",F289&lt;&gt;""),K289-F289,"")</f>
        <v/>
      </c>
      <c r="O289" s="7">
        <f>IF(AND(N289&lt;&gt;"",N(K289)&gt;0),N289/K289,"")</f>
        <v/>
      </c>
      <c r="P289" s="8">
        <f>IF(G289="","",IF(L289&lt;&gt;"",L289-G289,TODAY()-G289))</f>
        <v/>
      </c>
    </row>
    <row r="290">
      <c r="F290" s="6" t="n"/>
      <c r="G290" s="9" t="n"/>
      <c r="J290" s="6" t="n"/>
      <c r="K290" s="6" t="n"/>
      <c r="L290" s="9" t="n"/>
      <c r="N290" s="6">
        <f>IF(AND(K290&lt;&gt;"",F290&lt;&gt;""),K290-F290,"")</f>
        <v/>
      </c>
      <c r="O290" s="7">
        <f>IF(AND(N290&lt;&gt;"",N(K290)&gt;0),N290/K290,"")</f>
        <v/>
      </c>
      <c r="P290" s="8">
        <f>IF(G290="","",IF(L290&lt;&gt;"",L290-G290,TODAY()-G290))</f>
        <v/>
      </c>
    </row>
    <row r="291">
      <c r="F291" s="6" t="n"/>
      <c r="G291" s="9" t="n"/>
      <c r="J291" s="6" t="n"/>
      <c r="K291" s="6" t="n"/>
      <c r="L291" s="9" t="n"/>
      <c r="N291" s="6">
        <f>IF(AND(K291&lt;&gt;"",F291&lt;&gt;""),K291-F291,"")</f>
        <v/>
      </c>
      <c r="O291" s="7">
        <f>IF(AND(N291&lt;&gt;"",N(K291)&gt;0),N291/K291,"")</f>
        <v/>
      </c>
      <c r="P291" s="8">
        <f>IF(G291="","",IF(L291&lt;&gt;"",L291-G291,TODAY()-G291))</f>
        <v/>
      </c>
    </row>
    <row r="292">
      <c r="F292" s="6" t="n"/>
      <c r="G292" s="9" t="n"/>
      <c r="J292" s="6" t="n"/>
      <c r="K292" s="6" t="n"/>
      <c r="L292" s="9" t="n"/>
      <c r="N292" s="6">
        <f>IF(AND(K292&lt;&gt;"",F292&lt;&gt;""),K292-F292,"")</f>
        <v/>
      </c>
      <c r="O292" s="7">
        <f>IF(AND(N292&lt;&gt;"",N(K292)&gt;0),N292/K292,"")</f>
        <v/>
      </c>
      <c r="P292" s="8">
        <f>IF(G292="","",IF(L292&lt;&gt;"",L292-G292,TODAY()-G292))</f>
        <v/>
      </c>
    </row>
    <row r="293">
      <c r="F293" s="6" t="n"/>
      <c r="G293" s="9" t="n"/>
      <c r="J293" s="6" t="n"/>
      <c r="K293" s="6" t="n"/>
      <c r="L293" s="9" t="n"/>
      <c r="N293" s="6">
        <f>IF(AND(K293&lt;&gt;"",F293&lt;&gt;""),K293-F293,"")</f>
        <v/>
      </c>
      <c r="O293" s="7">
        <f>IF(AND(N293&lt;&gt;"",N(K293)&gt;0),N293/K293,"")</f>
        <v/>
      </c>
      <c r="P293" s="8">
        <f>IF(G293="","",IF(L293&lt;&gt;"",L293-G293,TODAY()-G293))</f>
        <v/>
      </c>
    </row>
    <row r="294">
      <c r="F294" s="6" t="n"/>
      <c r="G294" s="9" t="n"/>
      <c r="J294" s="6" t="n"/>
      <c r="K294" s="6" t="n"/>
      <c r="L294" s="9" t="n"/>
      <c r="N294" s="6">
        <f>IF(AND(K294&lt;&gt;"",F294&lt;&gt;""),K294-F294,"")</f>
        <v/>
      </c>
      <c r="O294" s="7">
        <f>IF(AND(N294&lt;&gt;"",N(K294)&gt;0),N294/K294,"")</f>
        <v/>
      </c>
      <c r="P294" s="8">
        <f>IF(G294="","",IF(L294&lt;&gt;"",L294-G294,TODAY()-G294))</f>
        <v/>
      </c>
    </row>
    <row r="295">
      <c r="F295" s="6" t="n"/>
      <c r="G295" s="9" t="n"/>
      <c r="J295" s="6" t="n"/>
      <c r="K295" s="6" t="n"/>
      <c r="L295" s="9" t="n"/>
      <c r="N295" s="6">
        <f>IF(AND(K295&lt;&gt;"",F295&lt;&gt;""),K295-F295,"")</f>
        <v/>
      </c>
      <c r="O295" s="7">
        <f>IF(AND(N295&lt;&gt;"",N(K295)&gt;0),N295/K295,"")</f>
        <v/>
      </c>
      <c r="P295" s="8">
        <f>IF(G295="","",IF(L295&lt;&gt;"",L295-G295,TODAY()-G295))</f>
        <v/>
      </c>
    </row>
    <row r="296">
      <c r="F296" s="6" t="n"/>
      <c r="G296" s="9" t="n"/>
      <c r="J296" s="6" t="n"/>
      <c r="K296" s="6" t="n"/>
      <c r="L296" s="9" t="n"/>
      <c r="N296" s="6">
        <f>IF(AND(K296&lt;&gt;"",F296&lt;&gt;""),K296-F296,"")</f>
        <v/>
      </c>
      <c r="O296" s="7">
        <f>IF(AND(N296&lt;&gt;"",N(K296)&gt;0),N296/K296,"")</f>
        <v/>
      </c>
      <c r="P296" s="8">
        <f>IF(G296="","",IF(L296&lt;&gt;"",L296-G296,TODAY()-G296))</f>
        <v/>
      </c>
    </row>
    <row r="297">
      <c r="F297" s="6" t="n"/>
      <c r="G297" s="9" t="n"/>
      <c r="J297" s="6" t="n"/>
      <c r="K297" s="6" t="n"/>
      <c r="L297" s="9" t="n"/>
      <c r="N297" s="6">
        <f>IF(AND(K297&lt;&gt;"",F297&lt;&gt;""),K297-F297,"")</f>
        <v/>
      </c>
      <c r="O297" s="7">
        <f>IF(AND(N297&lt;&gt;"",N(K297)&gt;0),N297/K297,"")</f>
        <v/>
      </c>
      <c r="P297" s="8">
        <f>IF(G297="","",IF(L297&lt;&gt;"",L297-G297,TODAY()-G297))</f>
        <v/>
      </c>
    </row>
    <row r="298">
      <c r="F298" s="6" t="n"/>
      <c r="G298" s="9" t="n"/>
      <c r="J298" s="6" t="n"/>
      <c r="K298" s="6" t="n"/>
      <c r="L298" s="9" t="n"/>
      <c r="N298" s="6">
        <f>IF(AND(K298&lt;&gt;"",F298&lt;&gt;""),K298-F298,"")</f>
        <v/>
      </c>
      <c r="O298" s="7">
        <f>IF(AND(N298&lt;&gt;"",N(K298)&gt;0),N298/K298,"")</f>
        <v/>
      </c>
      <c r="P298" s="8">
        <f>IF(G298="","",IF(L298&lt;&gt;"",L298-G298,TODAY()-G298))</f>
        <v/>
      </c>
    </row>
    <row r="299">
      <c r="F299" s="6" t="n"/>
      <c r="G299" s="9" t="n"/>
      <c r="J299" s="6" t="n"/>
      <c r="K299" s="6" t="n"/>
      <c r="L299" s="9" t="n"/>
      <c r="N299" s="6">
        <f>IF(AND(K299&lt;&gt;"",F299&lt;&gt;""),K299-F299,"")</f>
        <v/>
      </c>
      <c r="O299" s="7">
        <f>IF(AND(N299&lt;&gt;"",N(K299)&gt;0),N299/K299,"")</f>
        <v/>
      </c>
      <c r="P299" s="8">
        <f>IF(G299="","",IF(L299&lt;&gt;"",L299-G299,TODAY()-G299))</f>
        <v/>
      </c>
    </row>
    <row r="300">
      <c r="F300" s="6" t="n"/>
      <c r="G300" s="9" t="n"/>
      <c r="J300" s="6" t="n"/>
      <c r="K300" s="6" t="n"/>
      <c r="L300" s="9" t="n"/>
      <c r="N300" s="6">
        <f>IF(AND(K300&lt;&gt;"",F300&lt;&gt;""),K300-F300,"")</f>
        <v/>
      </c>
      <c r="O300" s="7">
        <f>IF(AND(N300&lt;&gt;"",N(K300)&gt;0),N300/K300,"")</f>
        <v/>
      </c>
      <c r="P300" s="8">
        <f>IF(G300="","",IF(L300&lt;&gt;"",L300-G300,TODAY()-G300))</f>
        <v/>
      </c>
    </row>
    <row r="301">
      <c r="F301" s="6" t="n"/>
      <c r="G301" s="9" t="n"/>
      <c r="J301" s="6" t="n"/>
      <c r="K301" s="6" t="n"/>
      <c r="L301" s="9" t="n"/>
      <c r="N301" s="6">
        <f>IF(AND(K301&lt;&gt;"",F301&lt;&gt;""),K301-F301,"")</f>
        <v/>
      </c>
      <c r="O301" s="7">
        <f>IF(AND(N301&lt;&gt;"",N(K301)&gt;0),N301/K301,"")</f>
        <v/>
      </c>
      <c r="P301" s="8">
        <f>IF(G301="","",IF(L301&lt;&gt;"",L301-G301,TODAY()-G301))</f>
        <v/>
      </c>
    </row>
    <row r="302">
      <c r="F302" s="6" t="n"/>
      <c r="G302" s="9" t="n"/>
      <c r="J302" s="6" t="n"/>
      <c r="K302" s="6" t="n"/>
      <c r="L302" s="9" t="n"/>
      <c r="N302" s="6">
        <f>IF(AND(K302&lt;&gt;"",F302&lt;&gt;""),K302-F302,"")</f>
        <v/>
      </c>
      <c r="O302" s="7">
        <f>IF(AND(N302&lt;&gt;"",N(K302)&gt;0),N302/K302,"")</f>
        <v/>
      </c>
      <c r="P302" s="8">
        <f>IF(G302="","",IF(L302&lt;&gt;"",L302-G302,TODAY()-G302))</f>
        <v/>
      </c>
    </row>
    <row r="303">
      <c r="F303" s="6" t="n"/>
      <c r="G303" s="9" t="n"/>
      <c r="J303" s="6" t="n"/>
      <c r="K303" s="6" t="n"/>
      <c r="L303" s="9" t="n"/>
      <c r="N303" s="6">
        <f>IF(AND(K303&lt;&gt;"",F303&lt;&gt;""),K303-F303,"")</f>
        <v/>
      </c>
      <c r="O303" s="7">
        <f>IF(AND(N303&lt;&gt;"",N(K303)&gt;0),N303/K303,"")</f>
        <v/>
      </c>
      <c r="P303" s="8">
        <f>IF(G303="","",IF(L303&lt;&gt;"",L303-G303,TODAY()-G303))</f>
        <v/>
      </c>
    </row>
    <row r="304">
      <c r="F304" s="6" t="n"/>
      <c r="G304" s="9" t="n"/>
      <c r="J304" s="6" t="n"/>
      <c r="K304" s="6" t="n"/>
      <c r="L304" s="9" t="n"/>
      <c r="N304" s="6">
        <f>IF(AND(K304&lt;&gt;"",F304&lt;&gt;""),K304-F304,"")</f>
        <v/>
      </c>
      <c r="O304" s="7">
        <f>IF(AND(N304&lt;&gt;"",N(K304)&gt;0),N304/K304,"")</f>
        <v/>
      </c>
      <c r="P304" s="8">
        <f>IF(G304="","",IF(L304&lt;&gt;"",L304-G304,TODAY()-G304))</f>
        <v/>
      </c>
    </row>
    <row r="305">
      <c r="F305" s="6" t="n"/>
      <c r="G305" s="9" t="n"/>
      <c r="J305" s="6" t="n"/>
      <c r="K305" s="6" t="n"/>
      <c r="L305" s="9" t="n"/>
      <c r="N305" s="6">
        <f>IF(AND(K305&lt;&gt;"",F305&lt;&gt;""),K305-F305,"")</f>
        <v/>
      </c>
      <c r="O305" s="7">
        <f>IF(AND(N305&lt;&gt;"",N(K305)&gt;0),N305/K305,"")</f>
        <v/>
      </c>
      <c r="P305" s="8">
        <f>IF(G305="","",IF(L305&lt;&gt;"",L305-G305,TODAY()-G305))</f>
        <v/>
      </c>
    </row>
    <row r="306">
      <c r="F306" s="6" t="n"/>
      <c r="G306" s="9" t="n"/>
      <c r="J306" s="6" t="n"/>
      <c r="K306" s="6" t="n"/>
      <c r="L306" s="9" t="n"/>
      <c r="N306" s="6">
        <f>IF(AND(K306&lt;&gt;"",F306&lt;&gt;""),K306-F306,"")</f>
        <v/>
      </c>
      <c r="O306" s="7">
        <f>IF(AND(N306&lt;&gt;"",N(K306)&gt;0),N306/K306,"")</f>
        <v/>
      </c>
      <c r="P306" s="8">
        <f>IF(G306="","",IF(L306&lt;&gt;"",L306-G306,TODAY()-G306))</f>
        <v/>
      </c>
    </row>
    <row r="307">
      <c r="F307" s="6" t="n"/>
      <c r="G307" s="9" t="n"/>
      <c r="J307" s="6" t="n"/>
      <c r="K307" s="6" t="n"/>
      <c r="L307" s="9" t="n"/>
      <c r="N307" s="6">
        <f>IF(AND(K307&lt;&gt;"",F307&lt;&gt;""),K307-F307,"")</f>
        <v/>
      </c>
      <c r="O307" s="7">
        <f>IF(AND(N307&lt;&gt;"",N(K307)&gt;0),N307/K307,"")</f>
        <v/>
      </c>
      <c r="P307" s="8">
        <f>IF(G307="","",IF(L307&lt;&gt;"",L307-G307,TODAY()-G307))</f>
        <v/>
      </c>
    </row>
    <row r="308">
      <c r="F308" s="6" t="n"/>
      <c r="G308" s="9" t="n"/>
      <c r="J308" s="6" t="n"/>
      <c r="K308" s="6" t="n"/>
      <c r="L308" s="9" t="n"/>
      <c r="N308" s="6">
        <f>IF(AND(K308&lt;&gt;"",F308&lt;&gt;""),K308-F308,"")</f>
        <v/>
      </c>
      <c r="O308" s="7">
        <f>IF(AND(N308&lt;&gt;"",N(K308)&gt;0),N308/K308,"")</f>
        <v/>
      </c>
      <c r="P308" s="8">
        <f>IF(G308="","",IF(L308&lt;&gt;"",L308-G308,TODAY()-G308))</f>
        <v/>
      </c>
    </row>
    <row r="309">
      <c r="F309" s="6" t="n"/>
      <c r="G309" s="9" t="n"/>
      <c r="J309" s="6" t="n"/>
      <c r="K309" s="6" t="n"/>
      <c r="L309" s="9" t="n"/>
      <c r="N309" s="6">
        <f>IF(AND(K309&lt;&gt;"",F309&lt;&gt;""),K309-F309,"")</f>
        <v/>
      </c>
      <c r="O309" s="7">
        <f>IF(AND(N309&lt;&gt;"",N(K309)&gt;0),N309/K309,"")</f>
        <v/>
      </c>
      <c r="P309" s="8">
        <f>IF(G309="","",IF(L309&lt;&gt;"",L309-G309,TODAY()-G309))</f>
        <v/>
      </c>
    </row>
    <row r="310">
      <c r="F310" s="6" t="n"/>
      <c r="G310" s="9" t="n"/>
      <c r="J310" s="6" t="n"/>
      <c r="K310" s="6" t="n"/>
      <c r="L310" s="9" t="n"/>
      <c r="N310" s="6">
        <f>IF(AND(K310&lt;&gt;"",F310&lt;&gt;""),K310-F310,"")</f>
        <v/>
      </c>
      <c r="O310" s="7">
        <f>IF(AND(N310&lt;&gt;"",N(K310)&gt;0),N310/K310,"")</f>
        <v/>
      </c>
      <c r="P310" s="8">
        <f>IF(G310="","",IF(L310&lt;&gt;"",L310-G310,TODAY()-G310))</f>
        <v/>
      </c>
    </row>
    <row r="311">
      <c r="F311" s="6" t="n"/>
      <c r="G311" s="9" t="n"/>
      <c r="J311" s="6" t="n"/>
      <c r="K311" s="6" t="n"/>
      <c r="L311" s="9" t="n"/>
      <c r="N311" s="6">
        <f>IF(AND(K311&lt;&gt;"",F311&lt;&gt;""),K311-F311,"")</f>
        <v/>
      </c>
      <c r="O311" s="7">
        <f>IF(AND(N311&lt;&gt;"",N(K311)&gt;0),N311/K311,"")</f>
        <v/>
      </c>
      <c r="P311" s="8">
        <f>IF(G311="","",IF(L311&lt;&gt;"",L311-G311,TODAY()-G311))</f>
        <v/>
      </c>
    </row>
    <row r="312">
      <c r="F312" s="6" t="n"/>
      <c r="G312" s="9" t="n"/>
      <c r="J312" s="6" t="n"/>
      <c r="K312" s="6" t="n"/>
      <c r="L312" s="9" t="n"/>
      <c r="N312" s="6">
        <f>IF(AND(K312&lt;&gt;"",F312&lt;&gt;""),K312-F312,"")</f>
        <v/>
      </c>
      <c r="O312" s="7">
        <f>IF(AND(N312&lt;&gt;"",N(K312)&gt;0),N312/K312,"")</f>
        <v/>
      </c>
      <c r="P312" s="8">
        <f>IF(G312="","",IF(L312&lt;&gt;"",L312-G312,TODAY()-G312))</f>
        <v/>
      </c>
    </row>
    <row r="313">
      <c r="F313" s="6" t="n"/>
      <c r="G313" s="9" t="n"/>
      <c r="J313" s="6" t="n"/>
      <c r="K313" s="6" t="n"/>
      <c r="L313" s="9" t="n"/>
      <c r="N313" s="6">
        <f>IF(AND(K313&lt;&gt;"",F313&lt;&gt;""),K313-F313,"")</f>
        <v/>
      </c>
      <c r="O313" s="7">
        <f>IF(AND(N313&lt;&gt;"",N(K313)&gt;0),N313/K313,"")</f>
        <v/>
      </c>
      <c r="P313" s="8">
        <f>IF(G313="","",IF(L313&lt;&gt;"",L313-G313,TODAY()-G313))</f>
        <v/>
      </c>
    </row>
    <row r="314">
      <c r="F314" s="6" t="n"/>
      <c r="G314" s="9" t="n"/>
      <c r="J314" s="6" t="n"/>
      <c r="K314" s="6" t="n"/>
      <c r="L314" s="9" t="n"/>
      <c r="N314" s="6">
        <f>IF(AND(K314&lt;&gt;"",F314&lt;&gt;""),K314-F314,"")</f>
        <v/>
      </c>
      <c r="O314" s="7">
        <f>IF(AND(N314&lt;&gt;"",N(K314)&gt;0),N314/K314,"")</f>
        <v/>
      </c>
      <c r="P314" s="8">
        <f>IF(G314="","",IF(L314&lt;&gt;"",L314-G314,TODAY()-G314))</f>
        <v/>
      </c>
    </row>
    <row r="315">
      <c r="F315" s="6" t="n"/>
      <c r="G315" s="9" t="n"/>
      <c r="J315" s="6" t="n"/>
      <c r="K315" s="6" t="n"/>
      <c r="L315" s="9" t="n"/>
      <c r="N315" s="6">
        <f>IF(AND(K315&lt;&gt;"",F315&lt;&gt;""),K315-F315,"")</f>
        <v/>
      </c>
      <c r="O315" s="7">
        <f>IF(AND(N315&lt;&gt;"",N(K315)&gt;0),N315/K315,"")</f>
        <v/>
      </c>
      <c r="P315" s="8">
        <f>IF(G315="","",IF(L315&lt;&gt;"",L315-G315,TODAY()-G315))</f>
        <v/>
      </c>
    </row>
    <row r="316">
      <c r="F316" s="6" t="n"/>
      <c r="G316" s="9" t="n"/>
      <c r="J316" s="6" t="n"/>
      <c r="K316" s="6" t="n"/>
      <c r="L316" s="9" t="n"/>
      <c r="N316" s="6">
        <f>IF(AND(K316&lt;&gt;"",F316&lt;&gt;""),K316-F316,"")</f>
        <v/>
      </c>
      <c r="O316" s="7">
        <f>IF(AND(N316&lt;&gt;"",N(K316)&gt;0),N316/K316,"")</f>
        <v/>
      </c>
      <c r="P316" s="8">
        <f>IF(G316="","",IF(L316&lt;&gt;"",L316-G316,TODAY()-G316))</f>
        <v/>
      </c>
    </row>
    <row r="317">
      <c r="F317" s="6" t="n"/>
      <c r="G317" s="9" t="n"/>
      <c r="J317" s="6" t="n"/>
      <c r="K317" s="6" t="n"/>
      <c r="L317" s="9" t="n"/>
      <c r="N317" s="6">
        <f>IF(AND(K317&lt;&gt;"",F317&lt;&gt;""),K317-F317,"")</f>
        <v/>
      </c>
      <c r="O317" s="7">
        <f>IF(AND(N317&lt;&gt;"",N(K317)&gt;0),N317/K317,"")</f>
        <v/>
      </c>
      <c r="P317" s="8">
        <f>IF(G317="","",IF(L317&lt;&gt;"",L317-G317,TODAY()-G317))</f>
        <v/>
      </c>
    </row>
    <row r="318">
      <c r="F318" s="6" t="n"/>
      <c r="G318" s="9" t="n"/>
      <c r="J318" s="6" t="n"/>
      <c r="K318" s="6" t="n"/>
      <c r="L318" s="9" t="n"/>
      <c r="N318" s="6">
        <f>IF(AND(K318&lt;&gt;"",F318&lt;&gt;""),K318-F318,"")</f>
        <v/>
      </c>
      <c r="O318" s="7">
        <f>IF(AND(N318&lt;&gt;"",N(K318)&gt;0),N318/K318,"")</f>
        <v/>
      </c>
      <c r="P318" s="8">
        <f>IF(G318="","",IF(L318&lt;&gt;"",L318-G318,TODAY()-G318))</f>
        <v/>
      </c>
    </row>
    <row r="319">
      <c r="F319" s="6" t="n"/>
      <c r="G319" s="9" t="n"/>
      <c r="J319" s="6" t="n"/>
      <c r="K319" s="6" t="n"/>
      <c r="L319" s="9" t="n"/>
      <c r="N319" s="6">
        <f>IF(AND(K319&lt;&gt;"",F319&lt;&gt;""),K319-F319,"")</f>
        <v/>
      </c>
      <c r="O319" s="7">
        <f>IF(AND(N319&lt;&gt;"",N(K319)&gt;0),N319/K319,"")</f>
        <v/>
      </c>
      <c r="P319" s="8">
        <f>IF(G319="","",IF(L319&lt;&gt;"",L319-G319,TODAY()-G319))</f>
        <v/>
      </c>
    </row>
    <row r="320">
      <c r="F320" s="6" t="n"/>
      <c r="G320" s="9" t="n"/>
      <c r="J320" s="6" t="n"/>
      <c r="K320" s="6" t="n"/>
      <c r="L320" s="9" t="n"/>
      <c r="N320" s="6">
        <f>IF(AND(K320&lt;&gt;"",F320&lt;&gt;""),K320-F320,"")</f>
        <v/>
      </c>
      <c r="O320" s="7">
        <f>IF(AND(N320&lt;&gt;"",N(K320)&gt;0),N320/K320,"")</f>
        <v/>
      </c>
      <c r="P320" s="8">
        <f>IF(G320="","",IF(L320&lt;&gt;"",L320-G320,TODAY()-G320))</f>
        <v/>
      </c>
    </row>
    <row r="321">
      <c r="F321" s="6" t="n"/>
      <c r="G321" s="9" t="n"/>
      <c r="J321" s="6" t="n"/>
      <c r="K321" s="6" t="n"/>
      <c r="L321" s="9" t="n"/>
      <c r="N321" s="6">
        <f>IF(AND(K321&lt;&gt;"",F321&lt;&gt;""),K321-F321,"")</f>
        <v/>
      </c>
      <c r="O321" s="7">
        <f>IF(AND(N321&lt;&gt;"",N(K321)&gt;0),N321/K321,"")</f>
        <v/>
      </c>
      <c r="P321" s="8">
        <f>IF(G321="","",IF(L321&lt;&gt;"",L321-G321,TODAY()-G321))</f>
        <v/>
      </c>
    </row>
    <row r="322">
      <c r="F322" s="6" t="n"/>
      <c r="G322" s="9" t="n"/>
      <c r="J322" s="6" t="n"/>
      <c r="K322" s="6" t="n"/>
      <c r="L322" s="9" t="n"/>
      <c r="N322" s="6">
        <f>IF(AND(K322&lt;&gt;"",F322&lt;&gt;""),K322-F322,"")</f>
        <v/>
      </c>
      <c r="O322" s="7">
        <f>IF(AND(N322&lt;&gt;"",N(K322)&gt;0),N322/K322,"")</f>
        <v/>
      </c>
      <c r="P322" s="8">
        <f>IF(G322="","",IF(L322&lt;&gt;"",L322-G322,TODAY()-G322))</f>
        <v/>
      </c>
    </row>
    <row r="323">
      <c r="F323" s="6" t="n"/>
      <c r="G323" s="9" t="n"/>
      <c r="J323" s="6" t="n"/>
      <c r="K323" s="6" t="n"/>
      <c r="L323" s="9" t="n"/>
      <c r="N323" s="6">
        <f>IF(AND(K323&lt;&gt;"",F323&lt;&gt;""),K323-F323,"")</f>
        <v/>
      </c>
      <c r="O323" s="7">
        <f>IF(AND(N323&lt;&gt;"",N(K323)&gt;0),N323/K323,"")</f>
        <v/>
      </c>
      <c r="P323" s="8">
        <f>IF(G323="","",IF(L323&lt;&gt;"",L323-G323,TODAY()-G323))</f>
        <v/>
      </c>
    </row>
    <row r="324">
      <c r="F324" s="6" t="n"/>
      <c r="G324" s="9" t="n"/>
      <c r="J324" s="6" t="n"/>
      <c r="K324" s="6" t="n"/>
      <c r="L324" s="9" t="n"/>
      <c r="N324" s="6">
        <f>IF(AND(K324&lt;&gt;"",F324&lt;&gt;""),K324-F324,"")</f>
        <v/>
      </c>
      <c r="O324" s="7">
        <f>IF(AND(N324&lt;&gt;"",N(K324)&gt;0),N324/K324,"")</f>
        <v/>
      </c>
      <c r="P324" s="8">
        <f>IF(G324="","",IF(L324&lt;&gt;"",L324-G324,TODAY()-G324))</f>
        <v/>
      </c>
    </row>
    <row r="325">
      <c r="F325" s="6" t="n"/>
      <c r="G325" s="9" t="n"/>
      <c r="J325" s="6" t="n"/>
      <c r="K325" s="6" t="n"/>
      <c r="L325" s="9" t="n"/>
      <c r="N325" s="6">
        <f>IF(AND(K325&lt;&gt;"",F325&lt;&gt;""),K325-F325,"")</f>
        <v/>
      </c>
      <c r="O325" s="7">
        <f>IF(AND(N325&lt;&gt;"",N(K325)&gt;0),N325/K325,"")</f>
        <v/>
      </c>
      <c r="P325" s="8">
        <f>IF(G325="","",IF(L325&lt;&gt;"",L325-G325,TODAY()-G325))</f>
        <v/>
      </c>
    </row>
    <row r="326">
      <c r="F326" s="6" t="n"/>
      <c r="G326" s="9" t="n"/>
      <c r="J326" s="6" t="n"/>
      <c r="K326" s="6" t="n"/>
      <c r="L326" s="9" t="n"/>
      <c r="N326" s="6">
        <f>IF(AND(K326&lt;&gt;"",F326&lt;&gt;""),K326-F326,"")</f>
        <v/>
      </c>
      <c r="O326" s="7">
        <f>IF(AND(N326&lt;&gt;"",N(K326)&gt;0),N326/K326,"")</f>
        <v/>
      </c>
      <c r="P326" s="8">
        <f>IF(G326="","",IF(L326&lt;&gt;"",L326-G326,TODAY()-G326))</f>
        <v/>
      </c>
    </row>
    <row r="327">
      <c r="F327" s="6" t="n"/>
      <c r="G327" s="9" t="n"/>
      <c r="J327" s="6" t="n"/>
      <c r="K327" s="6" t="n"/>
      <c r="L327" s="9" t="n"/>
      <c r="N327" s="6">
        <f>IF(AND(K327&lt;&gt;"",F327&lt;&gt;""),K327-F327,"")</f>
        <v/>
      </c>
      <c r="O327" s="7">
        <f>IF(AND(N327&lt;&gt;"",N(K327)&gt;0),N327/K327,"")</f>
        <v/>
      </c>
      <c r="P327" s="8">
        <f>IF(G327="","",IF(L327&lt;&gt;"",L327-G327,TODAY()-G327))</f>
        <v/>
      </c>
    </row>
    <row r="328">
      <c r="F328" s="6" t="n"/>
      <c r="G328" s="9" t="n"/>
      <c r="J328" s="6" t="n"/>
      <c r="K328" s="6" t="n"/>
      <c r="L328" s="9" t="n"/>
      <c r="N328" s="6">
        <f>IF(AND(K328&lt;&gt;"",F328&lt;&gt;""),K328-F328,"")</f>
        <v/>
      </c>
      <c r="O328" s="7">
        <f>IF(AND(N328&lt;&gt;"",N(K328)&gt;0),N328/K328,"")</f>
        <v/>
      </c>
      <c r="P328" s="8">
        <f>IF(G328="","",IF(L328&lt;&gt;"",L328-G328,TODAY()-G328))</f>
        <v/>
      </c>
    </row>
    <row r="329">
      <c r="F329" s="6" t="n"/>
      <c r="G329" s="9" t="n"/>
      <c r="J329" s="6" t="n"/>
      <c r="K329" s="6" t="n"/>
      <c r="L329" s="9" t="n"/>
      <c r="N329" s="6">
        <f>IF(AND(K329&lt;&gt;"",F329&lt;&gt;""),K329-F329,"")</f>
        <v/>
      </c>
      <c r="O329" s="7">
        <f>IF(AND(N329&lt;&gt;"",N(K329)&gt;0),N329/K329,"")</f>
        <v/>
      </c>
      <c r="P329" s="8">
        <f>IF(G329="","",IF(L329&lt;&gt;"",L329-G329,TODAY()-G329))</f>
        <v/>
      </c>
    </row>
    <row r="330">
      <c r="F330" s="6" t="n"/>
      <c r="G330" s="9" t="n"/>
      <c r="J330" s="6" t="n"/>
      <c r="K330" s="6" t="n"/>
      <c r="L330" s="9" t="n"/>
      <c r="N330" s="6">
        <f>IF(AND(K330&lt;&gt;"",F330&lt;&gt;""),K330-F330,"")</f>
        <v/>
      </c>
      <c r="O330" s="7">
        <f>IF(AND(N330&lt;&gt;"",N(K330)&gt;0),N330/K330,"")</f>
        <v/>
      </c>
      <c r="P330" s="8">
        <f>IF(G330="","",IF(L330&lt;&gt;"",L330-G330,TODAY()-G330))</f>
        <v/>
      </c>
    </row>
    <row r="331">
      <c r="F331" s="6" t="n"/>
      <c r="G331" s="9" t="n"/>
      <c r="J331" s="6" t="n"/>
      <c r="K331" s="6" t="n"/>
      <c r="L331" s="9" t="n"/>
      <c r="N331" s="6">
        <f>IF(AND(K331&lt;&gt;"",F331&lt;&gt;""),K331-F331,"")</f>
        <v/>
      </c>
      <c r="O331" s="7">
        <f>IF(AND(N331&lt;&gt;"",N(K331)&gt;0),N331/K331,"")</f>
        <v/>
      </c>
      <c r="P331" s="8">
        <f>IF(G331="","",IF(L331&lt;&gt;"",L331-G331,TODAY()-G331))</f>
        <v/>
      </c>
    </row>
    <row r="332">
      <c r="F332" s="6" t="n"/>
      <c r="G332" s="9" t="n"/>
      <c r="J332" s="6" t="n"/>
      <c r="K332" s="6" t="n"/>
      <c r="L332" s="9" t="n"/>
      <c r="N332" s="6">
        <f>IF(AND(K332&lt;&gt;"",F332&lt;&gt;""),K332-F332,"")</f>
        <v/>
      </c>
      <c r="O332" s="7">
        <f>IF(AND(N332&lt;&gt;"",N(K332)&gt;0),N332/K332,"")</f>
        <v/>
      </c>
      <c r="P332" s="8">
        <f>IF(G332="","",IF(L332&lt;&gt;"",L332-G332,TODAY()-G332))</f>
        <v/>
      </c>
    </row>
    <row r="333">
      <c r="F333" s="6" t="n"/>
      <c r="G333" s="9" t="n"/>
      <c r="J333" s="6" t="n"/>
      <c r="K333" s="6" t="n"/>
      <c r="L333" s="9" t="n"/>
      <c r="N333" s="6">
        <f>IF(AND(K333&lt;&gt;"",F333&lt;&gt;""),K333-F333,"")</f>
        <v/>
      </c>
      <c r="O333" s="7">
        <f>IF(AND(N333&lt;&gt;"",N(K333)&gt;0),N333/K333,"")</f>
        <v/>
      </c>
      <c r="P333" s="8">
        <f>IF(G333="","",IF(L333&lt;&gt;"",L333-G333,TODAY()-G333))</f>
        <v/>
      </c>
    </row>
    <row r="334">
      <c r="F334" s="6" t="n"/>
      <c r="G334" s="9" t="n"/>
      <c r="J334" s="6" t="n"/>
      <c r="K334" s="6" t="n"/>
      <c r="L334" s="9" t="n"/>
      <c r="N334" s="6">
        <f>IF(AND(K334&lt;&gt;"",F334&lt;&gt;""),K334-F334,"")</f>
        <v/>
      </c>
      <c r="O334" s="7">
        <f>IF(AND(N334&lt;&gt;"",N(K334)&gt;0),N334/K334,"")</f>
        <v/>
      </c>
      <c r="P334" s="8">
        <f>IF(G334="","",IF(L334&lt;&gt;"",L334-G334,TODAY()-G334))</f>
        <v/>
      </c>
    </row>
    <row r="335">
      <c r="F335" s="6" t="n"/>
      <c r="G335" s="9" t="n"/>
      <c r="J335" s="6" t="n"/>
      <c r="K335" s="6" t="n"/>
      <c r="L335" s="9" t="n"/>
      <c r="N335" s="6">
        <f>IF(AND(K335&lt;&gt;"",F335&lt;&gt;""),K335-F335,"")</f>
        <v/>
      </c>
      <c r="O335" s="7">
        <f>IF(AND(N335&lt;&gt;"",N(K335)&gt;0),N335/K335,"")</f>
        <v/>
      </c>
      <c r="P335" s="8">
        <f>IF(G335="","",IF(L335&lt;&gt;"",L335-G335,TODAY()-G335))</f>
        <v/>
      </c>
    </row>
    <row r="336">
      <c r="F336" s="6" t="n"/>
      <c r="G336" s="9" t="n"/>
      <c r="J336" s="6" t="n"/>
      <c r="K336" s="6" t="n"/>
      <c r="L336" s="9" t="n"/>
      <c r="N336" s="6">
        <f>IF(AND(K336&lt;&gt;"",F336&lt;&gt;""),K336-F336,"")</f>
        <v/>
      </c>
      <c r="O336" s="7">
        <f>IF(AND(N336&lt;&gt;"",N(K336)&gt;0),N336/K336,"")</f>
        <v/>
      </c>
      <c r="P336" s="8">
        <f>IF(G336="","",IF(L336&lt;&gt;"",L336-G336,TODAY()-G336))</f>
        <v/>
      </c>
    </row>
    <row r="337">
      <c r="F337" s="6" t="n"/>
      <c r="G337" s="9" t="n"/>
      <c r="J337" s="6" t="n"/>
      <c r="K337" s="6" t="n"/>
      <c r="L337" s="9" t="n"/>
      <c r="N337" s="6">
        <f>IF(AND(K337&lt;&gt;"",F337&lt;&gt;""),K337-F337,"")</f>
        <v/>
      </c>
      <c r="O337" s="7">
        <f>IF(AND(N337&lt;&gt;"",N(K337)&gt;0),N337/K337,"")</f>
        <v/>
      </c>
      <c r="P337" s="8">
        <f>IF(G337="","",IF(L337&lt;&gt;"",L337-G337,TODAY()-G337))</f>
        <v/>
      </c>
    </row>
    <row r="338">
      <c r="F338" s="6" t="n"/>
      <c r="G338" s="9" t="n"/>
      <c r="J338" s="6" t="n"/>
      <c r="K338" s="6" t="n"/>
      <c r="L338" s="9" t="n"/>
      <c r="N338" s="6">
        <f>IF(AND(K338&lt;&gt;"",F338&lt;&gt;""),K338-F338,"")</f>
        <v/>
      </c>
      <c r="O338" s="7">
        <f>IF(AND(N338&lt;&gt;"",N(K338)&gt;0),N338/K338,"")</f>
        <v/>
      </c>
      <c r="P338" s="8">
        <f>IF(G338="","",IF(L338&lt;&gt;"",L338-G338,TODAY()-G338))</f>
        <v/>
      </c>
    </row>
    <row r="339">
      <c r="F339" s="6" t="n"/>
      <c r="G339" s="9" t="n"/>
      <c r="J339" s="6" t="n"/>
      <c r="K339" s="6" t="n"/>
      <c r="L339" s="9" t="n"/>
      <c r="N339" s="6">
        <f>IF(AND(K339&lt;&gt;"",F339&lt;&gt;""),K339-F339,"")</f>
        <v/>
      </c>
      <c r="O339" s="7">
        <f>IF(AND(N339&lt;&gt;"",N(K339)&gt;0),N339/K339,"")</f>
        <v/>
      </c>
      <c r="P339" s="8">
        <f>IF(G339="","",IF(L339&lt;&gt;"",L339-G339,TODAY()-G339))</f>
        <v/>
      </c>
    </row>
    <row r="340">
      <c r="F340" s="6" t="n"/>
      <c r="G340" s="9" t="n"/>
      <c r="J340" s="6" t="n"/>
      <c r="K340" s="6" t="n"/>
      <c r="L340" s="9" t="n"/>
      <c r="N340" s="6">
        <f>IF(AND(K340&lt;&gt;"",F340&lt;&gt;""),K340-F340,"")</f>
        <v/>
      </c>
      <c r="O340" s="7">
        <f>IF(AND(N340&lt;&gt;"",N(K340)&gt;0),N340/K340,"")</f>
        <v/>
      </c>
      <c r="P340" s="8">
        <f>IF(G340="","",IF(L340&lt;&gt;"",L340-G340,TODAY()-G340))</f>
        <v/>
      </c>
    </row>
    <row r="341">
      <c r="F341" s="6" t="n"/>
      <c r="G341" s="9" t="n"/>
      <c r="J341" s="6" t="n"/>
      <c r="K341" s="6" t="n"/>
      <c r="L341" s="9" t="n"/>
      <c r="N341" s="6">
        <f>IF(AND(K341&lt;&gt;"",F341&lt;&gt;""),K341-F341,"")</f>
        <v/>
      </c>
      <c r="O341" s="7">
        <f>IF(AND(N341&lt;&gt;"",N(K341)&gt;0),N341/K341,"")</f>
        <v/>
      </c>
      <c r="P341" s="8">
        <f>IF(G341="","",IF(L341&lt;&gt;"",L341-G341,TODAY()-G341))</f>
        <v/>
      </c>
    </row>
    <row r="342">
      <c r="F342" s="6" t="n"/>
      <c r="G342" s="9" t="n"/>
      <c r="J342" s="6" t="n"/>
      <c r="K342" s="6" t="n"/>
      <c r="L342" s="9" t="n"/>
      <c r="N342" s="6">
        <f>IF(AND(K342&lt;&gt;"",F342&lt;&gt;""),K342-F342,"")</f>
        <v/>
      </c>
      <c r="O342" s="7">
        <f>IF(AND(N342&lt;&gt;"",N(K342)&gt;0),N342/K342,"")</f>
        <v/>
      </c>
      <c r="P342" s="8">
        <f>IF(G342="","",IF(L342&lt;&gt;"",L342-G342,TODAY()-G342))</f>
        <v/>
      </c>
    </row>
    <row r="343">
      <c r="F343" s="6" t="n"/>
      <c r="G343" s="9" t="n"/>
      <c r="J343" s="6" t="n"/>
      <c r="K343" s="6" t="n"/>
      <c r="L343" s="9" t="n"/>
      <c r="N343" s="6">
        <f>IF(AND(K343&lt;&gt;"",F343&lt;&gt;""),K343-F343,"")</f>
        <v/>
      </c>
      <c r="O343" s="7">
        <f>IF(AND(N343&lt;&gt;"",N(K343)&gt;0),N343/K343,"")</f>
        <v/>
      </c>
      <c r="P343" s="8">
        <f>IF(G343="","",IF(L343&lt;&gt;"",L343-G343,TODAY()-G343))</f>
        <v/>
      </c>
    </row>
    <row r="344">
      <c r="F344" s="6" t="n"/>
      <c r="G344" s="9" t="n"/>
      <c r="J344" s="6" t="n"/>
      <c r="K344" s="6" t="n"/>
      <c r="L344" s="9" t="n"/>
      <c r="N344" s="6">
        <f>IF(AND(K344&lt;&gt;"",F344&lt;&gt;""),K344-F344,"")</f>
        <v/>
      </c>
      <c r="O344" s="7">
        <f>IF(AND(N344&lt;&gt;"",N(K344)&gt;0),N344/K344,"")</f>
        <v/>
      </c>
      <c r="P344" s="8">
        <f>IF(G344="","",IF(L344&lt;&gt;"",L344-G344,TODAY()-G344))</f>
        <v/>
      </c>
    </row>
    <row r="345">
      <c r="F345" s="6" t="n"/>
      <c r="G345" s="9" t="n"/>
      <c r="J345" s="6" t="n"/>
      <c r="K345" s="6" t="n"/>
      <c r="L345" s="9" t="n"/>
      <c r="N345" s="6">
        <f>IF(AND(K345&lt;&gt;"",F345&lt;&gt;""),K345-F345,"")</f>
        <v/>
      </c>
      <c r="O345" s="7">
        <f>IF(AND(N345&lt;&gt;"",N(K345)&gt;0),N345/K345,"")</f>
        <v/>
      </c>
      <c r="P345" s="8">
        <f>IF(G345="","",IF(L345&lt;&gt;"",L345-G345,TODAY()-G345))</f>
        <v/>
      </c>
    </row>
    <row r="346">
      <c r="F346" s="6" t="n"/>
      <c r="G346" s="9" t="n"/>
      <c r="J346" s="6" t="n"/>
      <c r="K346" s="6" t="n"/>
      <c r="L346" s="9" t="n"/>
      <c r="N346" s="6">
        <f>IF(AND(K346&lt;&gt;"",F346&lt;&gt;""),K346-F346,"")</f>
        <v/>
      </c>
      <c r="O346" s="7">
        <f>IF(AND(N346&lt;&gt;"",N(K346)&gt;0),N346/K346,"")</f>
        <v/>
      </c>
      <c r="P346" s="8">
        <f>IF(G346="","",IF(L346&lt;&gt;"",L346-G346,TODAY()-G346))</f>
        <v/>
      </c>
    </row>
    <row r="347">
      <c r="F347" s="6" t="n"/>
      <c r="G347" s="9" t="n"/>
      <c r="J347" s="6" t="n"/>
      <c r="K347" s="6" t="n"/>
      <c r="L347" s="9" t="n"/>
      <c r="N347" s="6">
        <f>IF(AND(K347&lt;&gt;"",F347&lt;&gt;""),K347-F347,"")</f>
        <v/>
      </c>
      <c r="O347" s="7">
        <f>IF(AND(N347&lt;&gt;"",N(K347)&gt;0),N347/K347,"")</f>
        <v/>
      </c>
      <c r="P347" s="8">
        <f>IF(G347="","",IF(L347&lt;&gt;"",L347-G347,TODAY()-G347))</f>
        <v/>
      </c>
    </row>
    <row r="348">
      <c r="F348" s="6" t="n"/>
      <c r="G348" s="9" t="n"/>
      <c r="J348" s="6" t="n"/>
      <c r="K348" s="6" t="n"/>
      <c r="L348" s="9" t="n"/>
      <c r="N348" s="6">
        <f>IF(AND(K348&lt;&gt;"",F348&lt;&gt;""),K348-F348,"")</f>
        <v/>
      </c>
      <c r="O348" s="7">
        <f>IF(AND(N348&lt;&gt;"",N(K348)&gt;0),N348/K348,"")</f>
        <v/>
      </c>
      <c r="P348" s="8">
        <f>IF(G348="","",IF(L348&lt;&gt;"",L348-G348,TODAY()-G348))</f>
        <v/>
      </c>
    </row>
    <row r="349">
      <c r="F349" s="6" t="n"/>
      <c r="G349" s="9" t="n"/>
      <c r="J349" s="6" t="n"/>
      <c r="K349" s="6" t="n"/>
      <c r="L349" s="9" t="n"/>
      <c r="N349" s="6">
        <f>IF(AND(K349&lt;&gt;"",F349&lt;&gt;""),K349-F349,"")</f>
        <v/>
      </c>
      <c r="O349" s="7">
        <f>IF(AND(N349&lt;&gt;"",N(K349)&gt;0),N349/K349,"")</f>
        <v/>
      </c>
      <c r="P349" s="8">
        <f>IF(G349="","",IF(L349&lt;&gt;"",L349-G349,TODAY()-G349))</f>
        <v/>
      </c>
    </row>
    <row r="350">
      <c r="F350" s="6" t="n"/>
      <c r="G350" s="9" t="n"/>
      <c r="J350" s="6" t="n"/>
      <c r="K350" s="6" t="n"/>
      <c r="L350" s="9" t="n"/>
      <c r="N350" s="6">
        <f>IF(AND(K350&lt;&gt;"",F350&lt;&gt;""),K350-F350,"")</f>
        <v/>
      </c>
      <c r="O350" s="7">
        <f>IF(AND(N350&lt;&gt;"",N(K350)&gt;0),N350/K350,"")</f>
        <v/>
      </c>
      <c r="P350" s="8">
        <f>IF(G350="","",IF(L350&lt;&gt;"",L350-G350,TODAY()-G350))</f>
        <v/>
      </c>
    </row>
    <row r="351">
      <c r="F351" s="6" t="n"/>
      <c r="G351" s="9" t="n"/>
      <c r="J351" s="6" t="n"/>
      <c r="K351" s="6" t="n"/>
      <c r="L351" s="9" t="n"/>
      <c r="N351" s="6">
        <f>IF(AND(K351&lt;&gt;"",F351&lt;&gt;""),K351-F351,"")</f>
        <v/>
      </c>
      <c r="O351" s="7">
        <f>IF(AND(N351&lt;&gt;"",N(K351)&gt;0),N351/K351,"")</f>
        <v/>
      </c>
      <c r="P351" s="8">
        <f>IF(G351="","",IF(L351&lt;&gt;"",L351-G351,TODAY()-G351))</f>
        <v/>
      </c>
    </row>
    <row r="352">
      <c r="F352" s="6" t="n"/>
      <c r="G352" s="9" t="n"/>
      <c r="J352" s="6" t="n"/>
      <c r="K352" s="6" t="n"/>
      <c r="L352" s="9" t="n"/>
      <c r="N352" s="6">
        <f>IF(AND(K352&lt;&gt;"",F352&lt;&gt;""),K352-F352,"")</f>
        <v/>
      </c>
      <c r="O352" s="7">
        <f>IF(AND(N352&lt;&gt;"",N(K352)&gt;0),N352/K352,"")</f>
        <v/>
      </c>
      <c r="P352" s="8">
        <f>IF(G352="","",IF(L352&lt;&gt;"",L352-G352,TODAY()-G352))</f>
        <v/>
      </c>
    </row>
    <row r="353">
      <c r="F353" s="6" t="n"/>
      <c r="G353" s="9" t="n"/>
      <c r="J353" s="6" t="n"/>
      <c r="K353" s="6" t="n"/>
      <c r="L353" s="9" t="n"/>
      <c r="N353" s="6">
        <f>IF(AND(K353&lt;&gt;"",F353&lt;&gt;""),K353-F353,"")</f>
        <v/>
      </c>
      <c r="O353" s="7">
        <f>IF(AND(N353&lt;&gt;"",N(K353)&gt;0),N353/K353,"")</f>
        <v/>
      </c>
      <c r="P353" s="8">
        <f>IF(G353="","",IF(L353&lt;&gt;"",L353-G353,TODAY()-G353))</f>
        <v/>
      </c>
    </row>
    <row r="354">
      <c r="F354" s="6" t="n"/>
      <c r="G354" s="9" t="n"/>
      <c r="J354" s="6" t="n"/>
      <c r="K354" s="6" t="n"/>
      <c r="L354" s="9" t="n"/>
      <c r="N354" s="6">
        <f>IF(AND(K354&lt;&gt;"",F354&lt;&gt;""),K354-F354,"")</f>
        <v/>
      </c>
      <c r="O354" s="7">
        <f>IF(AND(N354&lt;&gt;"",N(K354)&gt;0),N354/K354,"")</f>
        <v/>
      </c>
      <c r="P354" s="8">
        <f>IF(G354="","",IF(L354&lt;&gt;"",L354-G354,TODAY()-G354))</f>
        <v/>
      </c>
    </row>
    <row r="355">
      <c r="F355" s="6" t="n"/>
      <c r="G355" s="9" t="n"/>
      <c r="J355" s="6" t="n"/>
      <c r="K355" s="6" t="n"/>
      <c r="L355" s="9" t="n"/>
      <c r="N355" s="6">
        <f>IF(AND(K355&lt;&gt;"",F355&lt;&gt;""),K355-F355,"")</f>
        <v/>
      </c>
      <c r="O355" s="7">
        <f>IF(AND(N355&lt;&gt;"",N(K355)&gt;0),N355/K355,"")</f>
        <v/>
      </c>
      <c r="P355" s="8">
        <f>IF(G355="","",IF(L355&lt;&gt;"",L355-G355,TODAY()-G355))</f>
        <v/>
      </c>
    </row>
    <row r="356">
      <c r="F356" s="6" t="n"/>
      <c r="G356" s="9" t="n"/>
      <c r="J356" s="6" t="n"/>
      <c r="K356" s="6" t="n"/>
      <c r="L356" s="9" t="n"/>
      <c r="N356" s="6">
        <f>IF(AND(K356&lt;&gt;"",F356&lt;&gt;""),K356-F356,"")</f>
        <v/>
      </c>
      <c r="O356" s="7">
        <f>IF(AND(N356&lt;&gt;"",N(K356)&gt;0),N356/K356,"")</f>
        <v/>
      </c>
      <c r="P356" s="8">
        <f>IF(G356="","",IF(L356&lt;&gt;"",L356-G356,TODAY()-G356))</f>
        <v/>
      </c>
    </row>
    <row r="357">
      <c r="F357" s="6" t="n"/>
      <c r="G357" s="9" t="n"/>
      <c r="J357" s="6" t="n"/>
      <c r="K357" s="6" t="n"/>
      <c r="L357" s="9" t="n"/>
      <c r="N357" s="6">
        <f>IF(AND(K357&lt;&gt;"",F357&lt;&gt;""),K357-F357,"")</f>
        <v/>
      </c>
      <c r="O357" s="7">
        <f>IF(AND(N357&lt;&gt;"",N(K357)&gt;0),N357/K357,"")</f>
        <v/>
      </c>
      <c r="P357" s="8">
        <f>IF(G357="","",IF(L357&lt;&gt;"",L357-G357,TODAY()-G357))</f>
        <v/>
      </c>
    </row>
    <row r="358">
      <c r="F358" s="6" t="n"/>
      <c r="G358" s="9" t="n"/>
      <c r="J358" s="6" t="n"/>
      <c r="K358" s="6" t="n"/>
      <c r="L358" s="9" t="n"/>
      <c r="N358" s="6">
        <f>IF(AND(K358&lt;&gt;"",F358&lt;&gt;""),K358-F358,"")</f>
        <v/>
      </c>
      <c r="O358" s="7">
        <f>IF(AND(N358&lt;&gt;"",N(K358)&gt;0),N358/K358,"")</f>
        <v/>
      </c>
      <c r="P358" s="8">
        <f>IF(G358="","",IF(L358&lt;&gt;"",L358-G358,TODAY()-G358))</f>
        <v/>
      </c>
    </row>
    <row r="359">
      <c r="F359" s="6" t="n"/>
      <c r="G359" s="9" t="n"/>
      <c r="J359" s="6" t="n"/>
      <c r="K359" s="6" t="n"/>
      <c r="L359" s="9" t="n"/>
      <c r="N359" s="6">
        <f>IF(AND(K359&lt;&gt;"",F359&lt;&gt;""),K359-F359,"")</f>
        <v/>
      </c>
      <c r="O359" s="7">
        <f>IF(AND(N359&lt;&gt;"",N(K359)&gt;0),N359/K359,"")</f>
        <v/>
      </c>
      <c r="P359" s="8">
        <f>IF(G359="","",IF(L359&lt;&gt;"",L359-G359,TODAY()-G359))</f>
        <v/>
      </c>
    </row>
    <row r="360">
      <c r="F360" s="6" t="n"/>
      <c r="G360" s="9" t="n"/>
      <c r="J360" s="6" t="n"/>
      <c r="K360" s="6" t="n"/>
      <c r="L360" s="9" t="n"/>
      <c r="N360" s="6">
        <f>IF(AND(K360&lt;&gt;"",F360&lt;&gt;""),K360-F360,"")</f>
        <v/>
      </c>
      <c r="O360" s="7">
        <f>IF(AND(N360&lt;&gt;"",N(K360)&gt;0),N360/K360,"")</f>
        <v/>
      </c>
      <c r="P360" s="8">
        <f>IF(G360="","",IF(L360&lt;&gt;"",L360-G360,TODAY()-G360))</f>
        <v/>
      </c>
    </row>
    <row r="361">
      <c r="F361" s="6" t="n"/>
      <c r="G361" s="9" t="n"/>
      <c r="J361" s="6" t="n"/>
      <c r="K361" s="6" t="n"/>
      <c r="L361" s="9" t="n"/>
      <c r="N361" s="6">
        <f>IF(AND(K361&lt;&gt;"",F361&lt;&gt;""),K361-F361,"")</f>
        <v/>
      </c>
      <c r="O361" s="7">
        <f>IF(AND(N361&lt;&gt;"",N(K361)&gt;0),N361/K361,"")</f>
        <v/>
      </c>
      <c r="P361" s="8">
        <f>IF(G361="","",IF(L361&lt;&gt;"",L361-G361,TODAY()-G361))</f>
        <v/>
      </c>
    </row>
    <row r="362">
      <c r="F362" s="6" t="n"/>
      <c r="G362" s="9" t="n"/>
      <c r="J362" s="6" t="n"/>
      <c r="K362" s="6" t="n"/>
      <c r="L362" s="9" t="n"/>
      <c r="N362" s="6">
        <f>IF(AND(K362&lt;&gt;"",F362&lt;&gt;""),K362-F362,"")</f>
        <v/>
      </c>
      <c r="O362" s="7">
        <f>IF(AND(N362&lt;&gt;"",N(K362)&gt;0),N362/K362,"")</f>
        <v/>
      </c>
      <c r="P362" s="8">
        <f>IF(G362="","",IF(L362&lt;&gt;"",L362-G362,TODAY()-G362))</f>
        <v/>
      </c>
    </row>
    <row r="363">
      <c r="F363" s="6" t="n"/>
      <c r="G363" s="9" t="n"/>
      <c r="J363" s="6" t="n"/>
      <c r="K363" s="6" t="n"/>
      <c r="L363" s="9" t="n"/>
      <c r="N363" s="6">
        <f>IF(AND(K363&lt;&gt;"",F363&lt;&gt;""),K363-F363,"")</f>
        <v/>
      </c>
      <c r="O363" s="7">
        <f>IF(AND(N363&lt;&gt;"",N(K363)&gt;0),N363/K363,"")</f>
        <v/>
      </c>
      <c r="P363" s="8">
        <f>IF(G363="","",IF(L363&lt;&gt;"",L363-G363,TODAY()-G363))</f>
        <v/>
      </c>
    </row>
    <row r="364">
      <c r="F364" s="6" t="n"/>
      <c r="G364" s="9" t="n"/>
      <c r="J364" s="6" t="n"/>
      <c r="K364" s="6" t="n"/>
      <c r="L364" s="9" t="n"/>
      <c r="N364" s="6">
        <f>IF(AND(K364&lt;&gt;"",F364&lt;&gt;""),K364-F364,"")</f>
        <v/>
      </c>
      <c r="O364" s="7">
        <f>IF(AND(N364&lt;&gt;"",N(K364)&gt;0),N364/K364,"")</f>
        <v/>
      </c>
      <c r="P364" s="8">
        <f>IF(G364="","",IF(L364&lt;&gt;"",L364-G364,TODAY()-G364))</f>
        <v/>
      </c>
    </row>
    <row r="365">
      <c r="F365" s="6" t="n"/>
      <c r="G365" s="9" t="n"/>
      <c r="J365" s="6" t="n"/>
      <c r="K365" s="6" t="n"/>
      <c r="L365" s="9" t="n"/>
      <c r="N365" s="6">
        <f>IF(AND(K365&lt;&gt;"",F365&lt;&gt;""),K365-F365,"")</f>
        <v/>
      </c>
      <c r="O365" s="7">
        <f>IF(AND(N365&lt;&gt;"",N(K365)&gt;0),N365/K365,"")</f>
        <v/>
      </c>
      <c r="P365" s="8">
        <f>IF(G365="","",IF(L365&lt;&gt;"",L365-G365,TODAY()-G365))</f>
        <v/>
      </c>
    </row>
    <row r="366">
      <c r="F366" s="6" t="n"/>
      <c r="G366" s="9" t="n"/>
      <c r="J366" s="6" t="n"/>
      <c r="K366" s="6" t="n"/>
      <c r="L366" s="9" t="n"/>
      <c r="N366" s="6">
        <f>IF(AND(K366&lt;&gt;"",F366&lt;&gt;""),K366-F366,"")</f>
        <v/>
      </c>
      <c r="O366" s="7">
        <f>IF(AND(N366&lt;&gt;"",N(K366)&gt;0),N366/K366,"")</f>
        <v/>
      </c>
      <c r="P366" s="8">
        <f>IF(G366="","",IF(L366&lt;&gt;"",L366-G366,TODAY()-G366))</f>
        <v/>
      </c>
    </row>
    <row r="367">
      <c r="F367" s="6" t="n"/>
      <c r="G367" s="9" t="n"/>
      <c r="J367" s="6" t="n"/>
      <c r="K367" s="6" t="n"/>
      <c r="L367" s="9" t="n"/>
      <c r="N367" s="6">
        <f>IF(AND(K367&lt;&gt;"",F367&lt;&gt;""),K367-F367,"")</f>
        <v/>
      </c>
      <c r="O367" s="7">
        <f>IF(AND(N367&lt;&gt;"",N(K367)&gt;0),N367/K367,"")</f>
        <v/>
      </c>
      <c r="P367" s="8">
        <f>IF(G367="","",IF(L367&lt;&gt;"",L367-G367,TODAY()-G367))</f>
        <v/>
      </c>
    </row>
    <row r="368">
      <c r="F368" s="6" t="n"/>
      <c r="G368" s="9" t="n"/>
      <c r="J368" s="6" t="n"/>
      <c r="K368" s="6" t="n"/>
      <c r="L368" s="9" t="n"/>
      <c r="N368" s="6">
        <f>IF(AND(K368&lt;&gt;"",F368&lt;&gt;""),K368-F368,"")</f>
        <v/>
      </c>
      <c r="O368" s="7">
        <f>IF(AND(N368&lt;&gt;"",N(K368)&gt;0),N368/K368,"")</f>
        <v/>
      </c>
      <c r="P368" s="8">
        <f>IF(G368="","",IF(L368&lt;&gt;"",L368-G368,TODAY()-G368))</f>
        <v/>
      </c>
    </row>
    <row r="369">
      <c r="F369" s="6" t="n"/>
      <c r="G369" s="9" t="n"/>
      <c r="J369" s="6" t="n"/>
      <c r="K369" s="6" t="n"/>
      <c r="L369" s="9" t="n"/>
      <c r="N369" s="6">
        <f>IF(AND(K369&lt;&gt;"",F369&lt;&gt;""),K369-F369,"")</f>
        <v/>
      </c>
      <c r="O369" s="7">
        <f>IF(AND(N369&lt;&gt;"",N(K369)&gt;0),N369/K369,"")</f>
        <v/>
      </c>
      <c r="P369" s="8">
        <f>IF(G369="","",IF(L369&lt;&gt;"",L369-G369,TODAY()-G369))</f>
        <v/>
      </c>
    </row>
    <row r="370">
      <c r="F370" s="6" t="n"/>
      <c r="G370" s="9" t="n"/>
      <c r="J370" s="6" t="n"/>
      <c r="K370" s="6" t="n"/>
      <c r="L370" s="9" t="n"/>
      <c r="N370" s="6">
        <f>IF(AND(K370&lt;&gt;"",F370&lt;&gt;""),K370-F370,"")</f>
        <v/>
      </c>
      <c r="O370" s="7">
        <f>IF(AND(N370&lt;&gt;"",N(K370)&gt;0),N370/K370,"")</f>
        <v/>
      </c>
      <c r="P370" s="8">
        <f>IF(G370="","",IF(L370&lt;&gt;"",L370-G370,TODAY()-G370))</f>
        <v/>
      </c>
    </row>
    <row r="371">
      <c r="F371" s="6" t="n"/>
      <c r="G371" s="9" t="n"/>
      <c r="J371" s="6" t="n"/>
      <c r="K371" s="6" t="n"/>
      <c r="L371" s="9" t="n"/>
      <c r="N371" s="6">
        <f>IF(AND(K371&lt;&gt;"",F371&lt;&gt;""),K371-F371,"")</f>
        <v/>
      </c>
      <c r="O371" s="7">
        <f>IF(AND(N371&lt;&gt;"",N(K371)&gt;0),N371/K371,"")</f>
        <v/>
      </c>
      <c r="P371" s="8">
        <f>IF(G371="","",IF(L371&lt;&gt;"",L371-G371,TODAY()-G371))</f>
        <v/>
      </c>
    </row>
    <row r="372">
      <c r="F372" s="6" t="n"/>
      <c r="G372" s="9" t="n"/>
      <c r="J372" s="6" t="n"/>
      <c r="K372" s="6" t="n"/>
      <c r="L372" s="9" t="n"/>
      <c r="N372" s="6">
        <f>IF(AND(K372&lt;&gt;"",F372&lt;&gt;""),K372-F372,"")</f>
        <v/>
      </c>
      <c r="O372" s="7">
        <f>IF(AND(N372&lt;&gt;"",N(K372)&gt;0),N372/K372,"")</f>
        <v/>
      </c>
      <c r="P372" s="8">
        <f>IF(G372="","",IF(L372&lt;&gt;"",L372-G372,TODAY()-G372))</f>
        <v/>
      </c>
    </row>
    <row r="373">
      <c r="F373" s="6" t="n"/>
      <c r="G373" s="9" t="n"/>
      <c r="J373" s="6" t="n"/>
      <c r="K373" s="6" t="n"/>
      <c r="L373" s="9" t="n"/>
      <c r="N373" s="6">
        <f>IF(AND(K373&lt;&gt;"",F373&lt;&gt;""),K373-F373,"")</f>
        <v/>
      </c>
      <c r="O373" s="7">
        <f>IF(AND(N373&lt;&gt;"",N(K373)&gt;0),N373/K373,"")</f>
        <v/>
      </c>
      <c r="P373" s="8">
        <f>IF(G373="","",IF(L373&lt;&gt;"",L373-G373,TODAY()-G373))</f>
        <v/>
      </c>
    </row>
    <row r="374">
      <c r="F374" s="6" t="n"/>
      <c r="G374" s="9" t="n"/>
      <c r="J374" s="6" t="n"/>
      <c r="K374" s="6" t="n"/>
      <c r="L374" s="9" t="n"/>
      <c r="N374" s="6">
        <f>IF(AND(K374&lt;&gt;"",F374&lt;&gt;""),K374-F374,"")</f>
        <v/>
      </c>
      <c r="O374" s="7">
        <f>IF(AND(N374&lt;&gt;"",N(K374)&gt;0),N374/K374,"")</f>
        <v/>
      </c>
      <c r="P374" s="8">
        <f>IF(G374="","",IF(L374&lt;&gt;"",L374-G374,TODAY()-G374))</f>
        <v/>
      </c>
    </row>
    <row r="375">
      <c r="F375" s="6" t="n"/>
      <c r="G375" s="9" t="n"/>
      <c r="J375" s="6" t="n"/>
      <c r="K375" s="6" t="n"/>
      <c r="L375" s="9" t="n"/>
      <c r="N375" s="6">
        <f>IF(AND(K375&lt;&gt;"",F375&lt;&gt;""),K375-F375,"")</f>
        <v/>
      </c>
      <c r="O375" s="7">
        <f>IF(AND(N375&lt;&gt;"",N(K375)&gt;0),N375/K375,"")</f>
        <v/>
      </c>
      <c r="P375" s="8">
        <f>IF(G375="","",IF(L375&lt;&gt;"",L375-G375,TODAY()-G375))</f>
        <v/>
      </c>
    </row>
    <row r="376">
      <c r="F376" s="6" t="n"/>
      <c r="G376" s="9" t="n"/>
      <c r="J376" s="6" t="n"/>
      <c r="K376" s="6" t="n"/>
      <c r="L376" s="9" t="n"/>
      <c r="N376" s="6">
        <f>IF(AND(K376&lt;&gt;"",F376&lt;&gt;""),K376-F376,"")</f>
        <v/>
      </c>
      <c r="O376" s="7">
        <f>IF(AND(N376&lt;&gt;"",N(K376)&gt;0),N376/K376,"")</f>
        <v/>
      </c>
      <c r="P376" s="8">
        <f>IF(G376="","",IF(L376&lt;&gt;"",L376-G376,TODAY()-G376))</f>
        <v/>
      </c>
    </row>
    <row r="377">
      <c r="F377" s="6" t="n"/>
      <c r="G377" s="9" t="n"/>
      <c r="J377" s="6" t="n"/>
      <c r="K377" s="6" t="n"/>
      <c r="L377" s="9" t="n"/>
      <c r="N377" s="6">
        <f>IF(AND(K377&lt;&gt;"",F377&lt;&gt;""),K377-F377,"")</f>
        <v/>
      </c>
      <c r="O377" s="7">
        <f>IF(AND(N377&lt;&gt;"",N(K377)&gt;0),N377/K377,"")</f>
        <v/>
      </c>
      <c r="P377" s="8">
        <f>IF(G377="","",IF(L377&lt;&gt;"",L377-G377,TODAY()-G377))</f>
        <v/>
      </c>
    </row>
    <row r="378">
      <c r="F378" s="6" t="n"/>
      <c r="G378" s="9" t="n"/>
      <c r="J378" s="6" t="n"/>
      <c r="K378" s="6" t="n"/>
      <c r="L378" s="9" t="n"/>
      <c r="N378" s="6">
        <f>IF(AND(K378&lt;&gt;"",F378&lt;&gt;""),K378-F378,"")</f>
        <v/>
      </c>
      <c r="O378" s="7">
        <f>IF(AND(N378&lt;&gt;"",N(K378)&gt;0),N378/K378,"")</f>
        <v/>
      </c>
      <c r="P378" s="8">
        <f>IF(G378="","",IF(L378&lt;&gt;"",L378-G378,TODAY()-G378))</f>
        <v/>
      </c>
    </row>
    <row r="379">
      <c r="F379" s="6" t="n"/>
      <c r="G379" s="9" t="n"/>
      <c r="J379" s="6" t="n"/>
      <c r="K379" s="6" t="n"/>
      <c r="L379" s="9" t="n"/>
      <c r="N379" s="6">
        <f>IF(AND(K379&lt;&gt;"",F379&lt;&gt;""),K379-F379,"")</f>
        <v/>
      </c>
      <c r="O379" s="7">
        <f>IF(AND(N379&lt;&gt;"",N(K379)&gt;0),N379/K379,"")</f>
        <v/>
      </c>
      <c r="P379" s="8">
        <f>IF(G379="","",IF(L379&lt;&gt;"",L379-G379,TODAY()-G379))</f>
        <v/>
      </c>
    </row>
    <row r="380">
      <c r="F380" s="6" t="n"/>
      <c r="G380" s="9" t="n"/>
      <c r="J380" s="6" t="n"/>
      <c r="K380" s="6" t="n"/>
      <c r="L380" s="9" t="n"/>
      <c r="N380" s="6">
        <f>IF(AND(K380&lt;&gt;"",F380&lt;&gt;""),K380-F380,"")</f>
        <v/>
      </c>
      <c r="O380" s="7">
        <f>IF(AND(N380&lt;&gt;"",N(K380)&gt;0),N380/K380,"")</f>
        <v/>
      </c>
      <c r="P380" s="8">
        <f>IF(G380="","",IF(L380&lt;&gt;"",L380-G380,TODAY()-G380))</f>
        <v/>
      </c>
    </row>
    <row r="381">
      <c r="F381" s="6" t="n"/>
      <c r="G381" s="9" t="n"/>
      <c r="J381" s="6" t="n"/>
      <c r="K381" s="6" t="n"/>
      <c r="L381" s="9" t="n"/>
      <c r="N381" s="6">
        <f>IF(AND(K381&lt;&gt;"",F381&lt;&gt;""),K381-F381,"")</f>
        <v/>
      </c>
      <c r="O381" s="7">
        <f>IF(AND(N381&lt;&gt;"",N(K381)&gt;0),N381/K381,"")</f>
        <v/>
      </c>
      <c r="P381" s="8">
        <f>IF(G381="","",IF(L381&lt;&gt;"",L381-G381,TODAY()-G381))</f>
        <v/>
      </c>
    </row>
    <row r="382">
      <c r="F382" s="6" t="n"/>
      <c r="G382" s="9" t="n"/>
      <c r="J382" s="6" t="n"/>
      <c r="K382" s="6" t="n"/>
      <c r="L382" s="9" t="n"/>
      <c r="N382" s="6">
        <f>IF(AND(K382&lt;&gt;"",F382&lt;&gt;""),K382-F382,"")</f>
        <v/>
      </c>
      <c r="O382" s="7">
        <f>IF(AND(N382&lt;&gt;"",N(K382)&gt;0),N382/K382,"")</f>
        <v/>
      </c>
      <c r="P382" s="8">
        <f>IF(G382="","",IF(L382&lt;&gt;"",L382-G382,TODAY()-G382))</f>
        <v/>
      </c>
    </row>
    <row r="383">
      <c r="F383" s="6" t="n"/>
      <c r="G383" s="9" t="n"/>
      <c r="J383" s="6" t="n"/>
      <c r="K383" s="6" t="n"/>
      <c r="L383" s="9" t="n"/>
      <c r="N383" s="6">
        <f>IF(AND(K383&lt;&gt;"",F383&lt;&gt;""),K383-F383,"")</f>
        <v/>
      </c>
      <c r="O383" s="7">
        <f>IF(AND(N383&lt;&gt;"",N(K383)&gt;0),N383/K383,"")</f>
        <v/>
      </c>
      <c r="P383" s="8">
        <f>IF(G383="","",IF(L383&lt;&gt;"",L383-G383,TODAY()-G383))</f>
        <v/>
      </c>
    </row>
    <row r="384">
      <c r="F384" s="6" t="n"/>
      <c r="G384" s="9" t="n"/>
      <c r="J384" s="6" t="n"/>
      <c r="K384" s="6" t="n"/>
      <c r="L384" s="9" t="n"/>
      <c r="N384" s="6">
        <f>IF(AND(K384&lt;&gt;"",F384&lt;&gt;""),K384-F384,"")</f>
        <v/>
      </c>
      <c r="O384" s="7">
        <f>IF(AND(N384&lt;&gt;"",N(K384)&gt;0),N384/K384,"")</f>
        <v/>
      </c>
      <c r="P384" s="8">
        <f>IF(G384="","",IF(L384&lt;&gt;"",L384-G384,TODAY()-G384))</f>
        <v/>
      </c>
    </row>
    <row r="385">
      <c r="F385" s="6" t="n"/>
      <c r="G385" s="9" t="n"/>
      <c r="J385" s="6" t="n"/>
      <c r="K385" s="6" t="n"/>
      <c r="L385" s="9" t="n"/>
      <c r="N385" s="6">
        <f>IF(AND(K385&lt;&gt;"",F385&lt;&gt;""),K385-F385,"")</f>
        <v/>
      </c>
      <c r="O385" s="7">
        <f>IF(AND(N385&lt;&gt;"",N(K385)&gt;0),N385/K385,"")</f>
        <v/>
      </c>
      <c r="P385" s="8">
        <f>IF(G385="","",IF(L385&lt;&gt;"",L385-G385,TODAY()-G385))</f>
        <v/>
      </c>
    </row>
    <row r="386">
      <c r="F386" s="6" t="n"/>
      <c r="G386" s="9" t="n"/>
      <c r="J386" s="6" t="n"/>
      <c r="K386" s="6" t="n"/>
      <c r="L386" s="9" t="n"/>
      <c r="N386" s="6">
        <f>IF(AND(K386&lt;&gt;"",F386&lt;&gt;""),K386-F386,"")</f>
        <v/>
      </c>
      <c r="O386" s="7">
        <f>IF(AND(N386&lt;&gt;"",N(K386)&gt;0),N386/K386,"")</f>
        <v/>
      </c>
      <c r="P386" s="8">
        <f>IF(G386="","",IF(L386&lt;&gt;"",L386-G386,TODAY()-G386))</f>
        <v/>
      </c>
    </row>
    <row r="387">
      <c r="F387" s="6" t="n"/>
      <c r="G387" s="9" t="n"/>
      <c r="J387" s="6" t="n"/>
      <c r="K387" s="6" t="n"/>
      <c r="L387" s="9" t="n"/>
      <c r="N387" s="6">
        <f>IF(AND(K387&lt;&gt;"",F387&lt;&gt;""),K387-F387,"")</f>
        <v/>
      </c>
      <c r="O387" s="7">
        <f>IF(AND(N387&lt;&gt;"",N(K387)&gt;0),N387/K387,"")</f>
        <v/>
      </c>
      <c r="P387" s="8">
        <f>IF(G387="","",IF(L387&lt;&gt;"",L387-G387,TODAY()-G387))</f>
        <v/>
      </c>
    </row>
    <row r="388">
      <c r="F388" s="6" t="n"/>
      <c r="G388" s="9" t="n"/>
      <c r="J388" s="6" t="n"/>
      <c r="K388" s="6" t="n"/>
      <c r="L388" s="9" t="n"/>
      <c r="N388" s="6">
        <f>IF(AND(K388&lt;&gt;"",F388&lt;&gt;""),K388-F388,"")</f>
        <v/>
      </c>
      <c r="O388" s="7">
        <f>IF(AND(N388&lt;&gt;"",N(K388)&gt;0),N388/K388,"")</f>
        <v/>
      </c>
      <c r="P388" s="8">
        <f>IF(G388="","",IF(L388&lt;&gt;"",L388-G388,TODAY()-G388))</f>
        <v/>
      </c>
    </row>
    <row r="389">
      <c r="F389" s="6" t="n"/>
      <c r="G389" s="9" t="n"/>
      <c r="J389" s="6" t="n"/>
      <c r="K389" s="6" t="n"/>
      <c r="L389" s="9" t="n"/>
      <c r="N389" s="6">
        <f>IF(AND(K389&lt;&gt;"",F389&lt;&gt;""),K389-F389,"")</f>
        <v/>
      </c>
      <c r="O389" s="7">
        <f>IF(AND(N389&lt;&gt;"",N(K389)&gt;0),N389/K389,"")</f>
        <v/>
      </c>
      <c r="P389" s="8">
        <f>IF(G389="","",IF(L389&lt;&gt;"",L389-G389,TODAY()-G389))</f>
        <v/>
      </c>
    </row>
    <row r="390">
      <c r="F390" s="6" t="n"/>
      <c r="G390" s="9" t="n"/>
      <c r="J390" s="6" t="n"/>
      <c r="K390" s="6" t="n"/>
      <c r="L390" s="9" t="n"/>
      <c r="N390" s="6">
        <f>IF(AND(K390&lt;&gt;"",F390&lt;&gt;""),K390-F390,"")</f>
        <v/>
      </c>
      <c r="O390" s="7">
        <f>IF(AND(N390&lt;&gt;"",N(K390)&gt;0),N390/K390,"")</f>
        <v/>
      </c>
      <c r="P390" s="8">
        <f>IF(G390="","",IF(L390&lt;&gt;"",L390-G390,TODAY()-G390))</f>
        <v/>
      </c>
    </row>
    <row r="391">
      <c r="F391" s="6" t="n"/>
      <c r="G391" s="9" t="n"/>
      <c r="J391" s="6" t="n"/>
      <c r="K391" s="6" t="n"/>
      <c r="L391" s="9" t="n"/>
      <c r="N391" s="6">
        <f>IF(AND(K391&lt;&gt;"",F391&lt;&gt;""),K391-F391,"")</f>
        <v/>
      </c>
      <c r="O391" s="7">
        <f>IF(AND(N391&lt;&gt;"",N(K391)&gt;0),N391/K391,"")</f>
        <v/>
      </c>
      <c r="P391" s="8">
        <f>IF(G391="","",IF(L391&lt;&gt;"",L391-G391,TODAY()-G391))</f>
        <v/>
      </c>
    </row>
    <row r="392">
      <c r="F392" s="6" t="n"/>
      <c r="G392" s="9" t="n"/>
      <c r="J392" s="6" t="n"/>
      <c r="K392" s="6" t="n"/>
      <c r="L392" s="9" t="n"/>
      <c r="N392" s="6">
        <f>IF(AND(K392&lt;&gt;"",F392&lt;&gt;""),K392-F392,"")</f>
        <v/>
      </c>
      <c r="O392" s="7">
        <f>IF(AND(N392&lt;&gt;"",N(K392)&gt;0),N392/K392,"")</f>
        <v/>
      </c>
      <c r="P392" s="8">
        <f>IF(G392="","",IF(L392&lt;&gt;"",L392-G392,TODAY()-G392))</f>
        <v/>
      </c>
    </row>
    <row r="393">
      <c r="F393" s="6" t="n"/>
      <c r="G393" s="9" t="n"/>
      <c r="J393" s="6" t="n"/>
      <c r="K393" s="6" t="n"/>
      <c r="L393" s="9" t="n"/>
      <c r="N393" s="6">
        <f>IF(AND(K393&lt;&gt;"",F393&lt;&gt;""),K393-F393,"")</f>
        <v/>
      </c>
      <c r="O393" s="7">
        <f>IF(AND(N393&lt;&gt;"",N(K393)&gt;0),N393/K393,"")</f>
        <v/>
      </c>
      <c r="P393" s="8">
        <f>IF(G393="","",IF(L393&lt;&gt;"",L393-G393,TODAY()-G393))</f>
        <v/>
      </c>
    </row>
    <row r="394">
      <c r="F394" s="6" t="n"/>
      <c r="G394" s="9" t="n"/>
      <c r="J394" s="6" t="n"/>
      <c r="K394" s="6" t="n"/>
      <c r="L394" s="9" t="n"/>
      <c r="N394" s="6">
        <f>IF(AND(K394&lt;&gt;"",F394&lt;&gt;""),K394-F394,"")</f>
        <v/>
      </c>
      <c r="O394" s="7">
        <f>IF(AND(N394&lt;&gt;"",N(K394)&gt;0),N394/K394,"")</f>
        <v/>
      </c>
      <c r="P394" s="8">
        <f>IF(G394="","",IF(L394&lt;&gt;"",L394-G394,TODAY()-G394))</f>
        <v/>
      </c>
    </row>
    <row r="395">
      <c r="F395" s="6" t="n"/>
      <c r="G395" s="9" t="n"/>
      <c r="J395" s="6" t="n"/>
      <c r="K395" s="6" t="n"/>
      <c r="L395" s="9" t="n"/>
      <c r="N395" s="6">
        <f>IF(AND(K395&lt;&gt;"",F395&lt;&gt;""),K395-F395,"")</f>
        <v/>
      </c>
      <c r="O395" s="7">
        <f>IF(AND(N395&lt;&gt;"",N(K395)&gt;0),N395/K395,"")</f>
        <v/>
      </c>
      <c r="P395" s="8">
        <f>IF(G395="","",IF(L395&lt;&gt;"",L395-G395,TODAY()-G395))</f>
        <v/>
      </c>
    </row>
    <row r="396">
      <c r="F396" s="6" t="n"/>
      <c r="G396" s="9" t="n"/>
      <c r="J396" s="6" t="n"/>
      <c r="K396" s="6" t="n"/>
      <c r="L396" s="9" t="n"/>
      <c r="N396" s="6">
        <f>IF(AND(K396&lt;&gt;"",F396&lt;&gt;""),K396-F396,"")</f>
        <v/>
      </c>
      <c r="O396" s="7">
        <f>IF(AND(N396&lt;&gt;"",N(K396)&gt;0),N396/K396,"")</f>
        <v/>
      </c>
      <c r="P396" s="8">
        <f>IF(G396="","",IF(L396&lt;&gt;"",L396-G396,TODAY()-G396))</f>
        <v/>
      </c>
    </row>
    <row r="397">
      <c r="F397" s="6" t="n"/>
      <c r="G397" s="9" t="n"/>
      <c r="J397" s="6" t="n"/>
      <c r="K397" s="6" t="n"/>
      <c r="L397" s="9" t="n"/>
      <c r="N397" s="6">
        <f>IF(AND(K397&lt;&gt;"",F397&lt;&gt;""),K397-F397,"")</f>
        <v/>
      </c>
      <c r="O397" s="7">
        <f>IF(AND(N397&lt;&gt;"",N(K397)&gt;0),N397/K397,"")</f>
        <v/>
      </c>
      <c r="P397" s="8">
        <f>IF(G397="","",IF(L397&lt;&gt;"",L397-G397,TODAY()-G397))</f>
        <v/>
      </c>
    </row>
    <row r="398">
      <c r="F398" s="6" t="n"/>
      <c r="G398" s="9" t="n"/>
      <c r="J398" s="6" t="n"/>
      <c r="K398" s="6" t="n"/>
      <c r="L398" s="9" t="n"/>
      <c r="N398" s="6">
        <f>IF(AND(K398&lt;&gt;"",F398&lt;&gt;""),K398-F398,"")</f>
        <v/>
      </c>
      <c r="O398" s="7">
        <f>IF(AND(N398&lt;&gt;"",N(K398)&gt;0),N398/K398,"")</f>
        <v/>
      </c>
      <c r="P398" s="8">
        <f>IF(G398="","",IF(L398&lt;&gt;"",L398-G398,TODAY()-G398))</f>
        <v/>
      </c>
    </row>
    <row r="399">
      <c r="F399" s="6" t="n"/>
      <c r="G399" s="9" t="n"/>
      <c r="J399" s="6" t="n"/>
      <c r="K399" s="6" t="n"/>
      <c r="L399" s="9" t="n"/>
      <c r="N399" s="6">
        <f>IF(AND(K399&lt;&gt;"",F399&lt;&gt;""),K399-F399,"")</f>
        <v/>
      </c>
      <c r="O399" s="7">
        <f>IF(AND(N399&lt;&gt;"",N(K399)&gt;0),N399/K399,"")</f>
        <v/>
      </c>
      <c r="P399" s="8">
        <f>IF(G399="","",IF(L399&lt;&gt;"",L399-G399,TODAY()-G399))</f>
        <v/>
      </c>
    </row>
    <row r="400">
      <c r="F400" s="6" t="n"/>
      <c r="G400" s="9" t="n"/>
      <c r="J400" s="6" t="n"/>
      <c r="K400" s="6" t="n"/>
      <c r="L400" s="9" t="n"/>
      <c r="N400" s="6">
        <f>IF(AND(K400&lt;&gt;"",F400&lt;&gt;""),K400-F400,"")</f>
        <v/>
      </c>
      <c r="O400" s="7">
        <f>IF(AND(N400&lt;&gt;"",N(K400)&gt;0),N400/K400,"")</f>
        <v/>
      </c>
      <c r="P400" s="8">
        <f>IF(G400="","",IF(L400&lt;&gt;"",L400-G400,TODAY()-G400))</f>
        <v/>
      </c>
    </row>
    <row r="401">
      <c r="F401" s="6" t="n"/>
      <c r="G401" s="9" t="n"/>
      <c r="J401" s="6" t="n"/>
      <c r="K401" s="6" t="n"/>
      <c r="L401" s="9" t="n"/>
      <c r="N401" s="6">
        <f>IF(AND(K401&lt;&gt;"",F401&lt;&gt;""),K401-F401,"")</f>
        <v/>
      </c>
      <c r="O401" s="7">
        <f>IF(AND(N401&lt;&gt;"",N(K401)&gt;0),N401/K401,"")</f>
        <v/>
      </c>
      <c r="P401" s="8">
        <f>IF(G401="","",IF(L401&lt;&gt;"",L401-G401,TODAY()-G401))</f>
        <v/>
      </c>
    </row>
    <row r="402">
      <c r="F402" s="6" t="n"/>
      <c r="G402" s="9" t="n"/>
      <c r="J402" s="6" t="n"/>
      <c r="K402" s="6" t="n"/>
      <c r="L402" s="9" t="n"/>
      <c r="N402" s="6">
        <f>IF(AND(K402&lt;&gt;"",F402&lt;&gt;""),K402-F402,"")</f>
        <v/>
      </c>
      <c r="O402" s="7">
        <f>IF(AND(N402&lt;&gt;"",N(K402)&gt;0),N402/K402,"")</f>
        <v/>
      </c>
      <c r="P402" s="8">
        <f>IF(G402="","",IF(L402&lt;&gt;"",L402-G402,TODAY()-G402))</f>
        <v/>
      </c>
    </row>
    <row r="403">
      <c r="F403" s="6" t="n"/>
      <c r="G403" s="9" t="n"/>
      <c r="J403" s="6" t="n"/>
      <c r="K403" s="6" t="n"/>
      <c r="L403" s="9" t="n"/>
      <c r="N403" s="6">
        <f>IF(AND(K403&lt;&gt;"",F403&lt;&gt;""),K403-F403,"")</f>
        <v/>
      </c>
      <c r="O403" s="7">
        <f>IF(AND(N403&lt;&gt;"",N(K403)&gt;0),N403/K403,"")</f>
        <v/>
      </c>
      <c r="P403" s="8">
        <f>IF(G403="","",IF(L403&lt;&gt;"",L403-G403,TODAY()-G403))</f>
        <v/>
      </c>
    </row>
    <row r="404">
      <c r="F404" s="6" t="n"/>
      <c r="G404" s="9" t="n"/>
      <c r="J404" s="6" t="n"/>
      <c r="K404" s="6" t="n"/>
      <c r="L404" s="9" t="n"/>
      <c r="N404" s="6">
        <f>IF(AND(K404&lt;&gt;"",F404&lt;&gt;""),K404-F404,"")</f>
        <v/>
      </c>
      <c r="O404" s="7">
        <f>IF(AND(N404&lt;&gt;"",N(K404)&gt;0),N404/K404,"")</f>
        <v/>
      </c>
      <c r="P404" s="8">
        <f>IF(G404="","",IF(L404&lt;&gt;"",L404-G404,TODAY()-G404))</f>
        <v/>
      </c>
    </row>
    <row r="405">
      <c r="F405" s="6" t="n"/>
      <c r="G405" s="9" t="n"/>
      <c r="J405" s="6" t="n"/>
      <c r="K405" s="6" t="n"/>
      <c r="L405" s="9" t="n"/>
      <c r="N405" s="6">
        <f>IF(AND(K405&lt;&gt;"",F405&lt;&gt;""),K405-F405,"")</f>
        <v/>
      </c>
      <c r="O405" s="7">
        <f>IF(AND(N405&lt;&gt;"",N(K405)&gt;0),N405/K405,"")</f>
        <v/>
      </c>
      <c r="P405" s="8">
        <f>IF(G405="","",IF(L405&lt;&gt;"",L405-G405,TODAY()-G405))</f>
        <v/>
      </c>
    </row>
    <row r="406">
      <c r="F406" s="6" t="n"/>
      <c r="G406" s="9" t="n"/>
      <c r="J406" s="6" t="n"/>
      <c r="K406" s="6" t="n"/>
      <c r="L406" s="9" t="n"/>
      <c r="N406" s="6">
        <f>IF(AND(K406&lt;&gt;"",F406&lt;&gt;""),K406-F406,"")</f>
        <v/>
      </c>
      <c r="O406" s="7">
        <f>IF(AND(N406&lt;&gt;"",N(K406)&gt;0),N406/K406,"")</f>
        <v/>
      </c>
      <c r="P406" s="8">
        <f>IF(G406="","",IF(L406&lt;&gt;"",L406-G406,TODAY()-G406))</f>
        <v/>
      </c>
    </row>
    <row r="407">
      <c r="F407" s="6" t="n"/>
      <c r="G407" s="9" t="n"/>
      <c r="J407" s="6" t="n"/>
      <c r="K407" s="6" t="n"/>
      <c r="L407" s="9" t="n"/>
      <c r="N407" s="6">
        <f>IF(AND(K407&lt;&gt;"",F407&lt;&gt;""),K407-F407,"")</f>
        <v/>
      </c>
      <c r="O407" s="7">
        <f>IF(AND(N407&lt;&gt;"",N(K407)&gt;0),N407/K407,"")</f>
        <v/>
      </c>
      <c r="P407" s="8">
        <f>IF(G407="","",IF(L407&lt;&gt;"",L407-G407,TODAY()-G407))</f>
        <v/>
      </c>
    </row>
    <row r="408">
      <c r="F408" s="6" t="n"/>
      <c r="G408" s="9" t="n"/>
      <c r="J408" s="6" t="n"/>
      <c r="K408" s="6" t="n"/>
      <c r="L408" s="9" t="n"/>
      <c r="N408" s="6">
        <f>IF(AND(K408&lt;&gt;"",F408&lt;&gt;""),K408-F408,"")</f>
        <v/>
      </c>
      <c r="O408" s="7">
        <f>IF(AND(N408&lt;&gt;"",N(K408)&gt;0),N408/K408,"")</f>
        <v/>
      </c>
      <c r="P408" s="8">
        <f>IF(G408="","",IF(L408&lt;&gt;"",L408-G408,TODAY()-G408))</f>
        <v/>
      </c>
    </row>
    <row r="409">
      <c r="F409" s="6" t="n"/>
      <c r="G409" s="9" t="n"/>
      <c r="J409" s="6" t="n"/>
      <c r="K409" s="6" t="n"/>
      <c r="L409" s="9" t="n"/>
      <c r="N409" s="6">
        <f>IF(AND(K409&lt;&gt;"",F409&lt;&gt;""),K409-F409,"")</f>
        <v/>
      </c>
      <c r="O409" s="7">
        <f>IF(AND(N409&lt;&gt;"",N(K409)&gt;0),N409/K409,"")</f>
        <v/>
      </c>
      <c r="P409" s="8">
        <f>IF(G409="","",IF(L409&lt;&gt;"",L409-G409,TODAY()-G409))</f>
        <v/>
      </c>
    </row>
    <row r="410">
      <c r="F410" s="6" t="n"/>
      <c r="G410" s="9" t="n"/>
      <c r="J410" s="6" t="n"/>
      <c r="K410" s="6" t="n"/>
      <c r="L410" s="9" t="n"/>
      <c r="N410" s="6">
        <f>IF(AND(K410&lt;&gt;"",F410&lt;&gt;""),K410-F410,"")</f>
        <v/>
      </c>
      <c r="O410" s="7">
        <f>IF(AND(N410&lt;&gt;"",N(K410)&gt;0),N410/K410,"")</f>
        <v/>
      </c>
      <c r="P410" s="8">
        <f>IF(G410="","",IF(L410&lt;&gt;"",L410-G410,TODAY()-G410))</f>
        <v/>
      </c>
    </row>
    <row r="411">
      <c r="F411" s="6" t="n"/>
      <c r="G411" s="9" t="n"/>
      <c r="J411" s="6" t="n"/>
      <c r="K411" s="6" t="n"/>
      <c r="L411" s="9" t="n"/>
      <c r="N411" s="6">
        <f>IF(AND(K411&lt;&gt;"",F411&lt;&gt;""),K411-F411,"")</f>
        <v/>
      </c>
      <c r="O411" s="7">
        <f>IF(AND(N411&lt;&gt;"",N(K411)&gt;0),N411/K411,"")</f>
        <v/>
      </c>
      <c r="P411" s="8">
        <f>IF(G411="","",IF(L411&lt;&gt;"",L411-G411,TODAY()-G411))</f>
        <v/>
      </c>
    </row>
    <row r="412">
      <c r="F412" s="6" t="n"/>
      <c r="G412" s="9" t="n"/>
      <c r="J412" s="6" t="n"/>
      <c r="K412" s="6" t="n"/>
      <c r="L412" s="9" t="n"/>
      <c r="N412" s="6">
        <f>IF(AND(K412&lt;&gt;"",F412&lt;&gt;""),K412-F412,"")</f>
        <v/>
      </c>
      <c r="O412" s="7">
        <f>IF(AND(N412&lt;&gt;"",N(K412)&gt;0),N412/K412,"")</f>
        <v/>
      </c>
      <c r="P412" s="8">
        <f>IF(G412="","",IF(L412&lt;&gt;"",L412-G412,TODAY()-G412))</f>
        <v/>
      </c>
    </row>
    <row r="413">
      <c r="F413" s="6" t="n"/>
      <c r="G413" s="9" t="n"/>
      <c r="J413" s="6" t="n"/>
      <c r="K413" s="6" t="n"/>
      <c r="L413" s="9" t="n"/>
      <c r="N413" s="6">
        <f>IF(AND(K413&lt;&gt;"",F413&lt;&gt;""),K413-F413,"")</f>
        <v/>
      </c>
      <c r="O413" s="7">
        <f>IF(AND(N413&lt;&gt;"",N(K413)&gt;0),N413/K413,"")</f>
        <v/>
      </c>
      <c r="P413" s="8">
        <f>IF(G413="","",IF(L413&lt;&gt;"",L413-G413,TODAY()-G413))</f>
        <v/>
      </c>
    </row>
    <row r="414">
      <c r="F414" s="6" t="n"/>
      <c r="G414" s="9" t="n"/>
      <c r="J414" s="6" t="n"/>
      <c r="K414" s="6" t="n"/>
      <c r="L414" s="9" t="n"/>
      <c r="N414" s="6">
        <f>IF(AND(K414&lt;&gt;"",F414&lt;&gt;""),K414-F414,"")</f>
        <v/>
      </c>
      <c r="O414" s="7">
        <f>IF(AND(N414&lt;&gt;"",N(K414)&gt;0),N414/K414,"")</f>
        <v/>
      </c>
      <c r="P414" s="8">
        <f>IF(G414="","",IF(L414&lt;&gt;"",L414-G414,TODAY()-G414))</f>
        <v/>
      </c>
    </row>
    <row r="415">
      <c r="F415" s="6" t="n"/>
      <c r="G415" s="9" t="n"/>
      <c r="J415" s="6" t="n"/>
      <c r="K415" s="6" t="n"/>
      <c r="L415" s="9" t="n"/>
      <c r="N415" s="6">
        <f>IF(AND(K415&lt;&gt;"",F415&lt;&gt;""),K415-F415,"")</f>
        <v/>
      </c>
      <c r="O415" s="7">
        <f>IF(AND(N415&lt;&gt;"",N(K415)&gt;0),N415/K415,"")</f>
        <v/>
      </c>
      <c r="P415" s="8">
        <f>IF(G415="","",IF(L415&lt;&gt;"",L415-G415,TODAY()-G415))</f>
        <v/>
      </c>
    </row>
    <row r="416">
      <c r="F416" s="6" t="n"/>
      <c r="G416" s="9" t="n"/>
      <c r="J416" s="6" t="n"/>
      <c r="K416" s="6" t="n"/>
      <c r="L416" s="9" t="n"/>
      <c r="N416" s="6">
        <f>IF(AND(K416&lt;&gt;"",F416&lt;&gt;""),K416-F416,"")</f>
        <v/>
      </c>
      <c r="O416" s="7">
        <f>IF(AND(N416&lt;&gt;"",N(K416)&gt;0),N416/K416,"")</f>
        <v/>
      </c>
      <c r="P416" s="8">
        <f>IF(G416="","",IF(L416&lt;&gt;"",L416-G416,TODAY()-G416))</f>
        <v/>
      </c>
    </row>
    <row r="417">
      <c r="F417" s="6" t="n"/>
      <c r="G417" s="9" t="n"/>
      <c r="J417" s="6" t="n"/>
      <c r="K417" s="6" t="n"/>
      <c r="L417" s="9" t="n"/>
      <c r="N417" s="6">
        <f>IF(AND(K417&lt;&gt;"",F417&lt;&gt;""),K417-F417,"")</f>
        <v/>
      </c>
      <c r="O417" s="7">
        <f>IF(AND(N417&lt;&gt;"",N(K417)&gt;0),N417/K417,"")</f>
        <v/>
      </c>
      <c r="P417" s="8">
        <f>IF(G417="","",IF(L417&lt;&gt;"",L417-G417,TODAY()-G417))</f>
        <v/>
      </c>
    </row>
    <row r="418">
      <c r="F418" s="6" t="n"/>
      <c r="G418" s="9" t="n"/>
      <c r="J418" s="6" t="n"/>
      <c r="K418" s="6" t="n"/>
      <c r="L418" s="9" t="n"/>
      <c r="N418" s="6">
        <f>IF(AND(K418&lt;&gt;"",F418&lt;&gt;""),K418-F418,"")</f>
        <v/>
      </c>
      <c r="O418" s="7">
        <f>IF(AND(N418&lt;&gt;"",N(K418)&gt;0),N418/K418,"")</f>
        <v/>
      </c>
      <c r="P418" s="8">
        <f>IF(G418="","",IF(L418&lt;&gt;"",L418-G418,TODAY()-G418))</f>
        <v/>
      </c>
    </row>
    <row r="419">
      <c r="F419" s="6" t="n"/>
      <c r="G419" s="9" t="n"/>
      <c r="J419" s="6" t="n"/>
      <c r="K419" s="6" t="n"/>
      <c r="L419" s="9" t="n"/>
      <c r="N419" s="6">
        <f>IF(AND(K419&lt;&gt;"",F419&lt;&gt;""),K419-F419,"")</f>
        <v/>
      </c>
      <c r="O419" s="7">
        <f>IF(AND(N419&lt;&gt;"",N(K419)&gt;0),N419/K419,"")</f>
        <v/>
      </c>
      <c r="P419" s="8">
        <f>IF(G419="","",IF(L419&lt;&gt;"",L419-G419,TODAY()-G419))</f>
        <v/>
      </c>
    </row>
    <row r="420">
      <c r="F420" s="6" t="n"/>
      <c r="G420" s="9" t="n"/>
      <c r="J420" s="6" t="n"/>
      <c r="K420" s="6" t="n"/>
      <c r="L420" s="9" t="n"/>
      <c r="N420" s="6">
        <f>IF(AND(K420&lt;&gt;"",F420&lt;&gt;""),K420-F420,"")</f>
        <v/>
      </c>
      <c r="O420" s="7">
        <f>IF(AND(N420&lt;&gt;"",N(K420)&gt;0),N420/K420,"")</f>
        <v/>
      </c>
      <c r="P420" s="8">
        <f>IF(G420="","",IF(L420&lt;&gt;"",L420-G420,TODAY()-G420))</f>
        <v/>
      </c>
    </row>
    <row r="421">
      <c r="F421" s="6" t="n"/>
      <c r="G421" s="9" t="n"/>
      <c r="J421" s="6" t="n"/>
      <c r="K421" s="6" t="n"/>
      <c r="L421" s="9" t="n"/>
      <c r="N421" s="6">
        <f>IF(AND(K421&lt;&gt;"",F421&lt;&gt;""),K421-F421,"")</f>
        <v/>
      </c>
      <c r="O421" s="7">
        <f>IF(AND(N421&lt;&gt;"",N(K421)&gt;0),N421/K421,"")</f>
        <v/>
      </c>
      <c r="P421" s="8">
        <f>IF(G421="","",IF(L421&lt;&gt;"",L421-G421,TODAY()-G421))</f>
        <v/>
      </c>
    </row>
    <row r="422">
      <c r="F422" s="6" t="n"/>
      <c r="G422" s="9" t="n"/>
      <c r="J422" s="6" t="n"/>
      <c r="K422" s="6" t="n"/>
      <c r="L422" s="9" t="n"/>
      <c r="N422" s="6">
        <f>IF(AND(K422&lt;&gt;"",F422&lt;&gt;""),K422-F422,"")</f>
        <v/>
      </c>
      <c r="O422" s="7">
        <f>IF(AND(N422&lt;&gt;"",N(K422)&gt;0),N422/K422,"")</f>
        <v/>
      </c>
      <c r="P422" s="8">
        <f>IF(G422="","",IF(L422&lt;&gt;"",L422-G422,TODAY()-G422))</f>
        <v/>
      </c>
    </row>
    <row r="423">
      <c r="F423" s="6" t="n"/>
      <c r="G423" s="9" t="n"/>
      <c r="J423" s="6" t="n"/>
      <c r="K423" s="6" t="n"/>
      <c r="L423" s="9" t="n"/>
      <c r="N423" s="6">
        <f>IF(AND(K423&lt;&gt;"",F423&lt;&gt;""),K423-F423,"")</f>
        <v/>
      </c>
      <c r="O423" s="7">
        <f>IF(AND(N423&lt;&gt;"",N(K423)&gt;0),N423/K423,"")</f>
        <v/>
      </c>
      <c r="P423" s="8">
        <f>IF(G423="","",IF(L423&lt;&gt;"",L423-G423,TODAY()-G423))</f>
        <v/>
      </c>
    </row>
    <row r="424">
      <c r="F424" s="6" t="n"/>
      <c r="G424" s="9" t="n"/>
      <c r="J424" s="6" t="n"/>
      <c r="K424" s="6" t="n"/>
      <c r="L424" s="9" t="n"/>
      <c r="N424" s="6">
        <f>IF(AND(K424&lt;&gt;"",F424&lt;&gt;""),K424-F424,"")</f>
        <v/>
      </c>
      <c r="O424" s="7">
        <f>IF(AND(N424&lt;&gt;"",N(K424)&gt;0),N424/K424,"")</f>
        <v/>
      </c>
      <c r="P424" s="8">
        <f>IF(G424="","",IF(L424&lt;&gt;"",L424-G424,TODAY()-G424))</f>
        <v/>
      </c>
    </row>
    <row r="425">
      <c r="F425" s="6" t="n"/>
      <c r="G425" s="9" t="n"/>
      <c r="J425" s="6" t="n"/>
      <c r="K425" s="6" t="n"/>
      <c r="L425" s="9" t="n"/>
      <c r="N425" s="6">
        <f>IF(AND(K425&lt;&gt;"",F425&lt;&gt;""),K425-F425,"")</f>
        <v/>
      </c>
      <c r="O425" s="7">
        <f>IF(AND(N425&lt;&gt;"",N(K425)&gt;0),N425/K425,"")</f>
        <v/>
      </c>
      <c r="P425" s="8">
        <f>IF(G425="","",IF(L425&lt;&gt;"",L425-G425,TODAY()-G425))</f>
        <v/>
      </c>
    </row>
    <row r="426">
      <c r="F426" s="6" t="n"/>
      <c r="G426" s="9" t="n"/>
      <c r="J426" s="6" t="n"/>
      <c r="K426" s="6" t="n"/>
      <c r="L426" s="9" t="n"/>
      <c r="N426" s="6">
        <f>IF(AND(K426&lt;&gt;"",F426&lt;&gt;""),K426-F426,"")</f>
        <v/>
      </c>
      <c r="O426" s="7">
        <f>IF(AND(N426&lt;&gt;"",N(K426)&gt;0),N426/K426,"")</f>
        <v/>
      </c>
      <c r="P426" s="8">
        <f>IF(G426="","",IF(L426&lt;&gt;"",L426-G426,TODAY()-G426))</f>
        <v/>
      </c>
    </row>
    <row r="427">
      <c r="F427" s="6" t="n"/>
      <c r="G427" s="9" t="n"/>
      <c r="J427" s="6" t="n"/>
      <c r="K427" s="6" t="n"/>
      <c r="L427" s="9" t="n"/>
      <c r="N427" s="6">
        <f>IF(AND(K427&lt;&gt;"",F427&lt;&gt;""),K427-F427,"")</f>
        <v/>
      </c>
      <c r="O427" s="7">
        <f>IF(AND(N427&lt;&gt;"",N(K427)&gt;0),N427/K427,"")</f>
        <v/>
      </c>
      <c r="P427" s="8">
        <f>IF(G427="","",IF(L427&lt;&gt;"",L427-G427,TODAY()-G427))</f>
        <v/>
      </c>
    </row>
    <row r="428">
      <c r="F428" s="6" t="n"/>
      <c r="G428" s="9" t="n"/>
      <c r="J428" s="6" t="n"/>
      <c r="K428" s="6" t="n"/>
      <c r="L428" s="9" t="n"/>
      <c r="N428" s="6">
        <f>IF(AND(K428&lt;&gt;"",F428&lt;&gt;""),K428-F428,"")</f>
        <v/>
      </c>
      <c r="O428" s="7">
        <f>IF(AND(N428&lt;&gt;"",N(K428)&gt;0),N428/K428,"")</f>
        <v/>
      </c>
      <c r="P428" s="8">
        <f>IF(G428="","",IF(L428&lt;&gt;"",L428-G428,TODAY()-G428))</f>
        <v/>
      </c>
    </row>
    <row r="429">
      <c r="F429" s="6" t="n"/>
      <c r="G429" s="9" t="n"/>
      <c r="J429" s="6" t="n"/>
      <c r="K429" s="6" t="n"/>
      <c r="L429" s="9" t="n"/>
      <c r="N429" s="6">
        <f>IF(AND(K429&lt;&gt;"",F429&lt;&gt;""),K429-F429,"")</f>
        <v/>
      </c>
      <c r="O429" s="7">
        <f>IF(AND(N429&lt;&gt;"",N(K429)&gt;0),N429/K429,"")</f>
        <v/>
      </c>
      <c r="P429" s="8">
        <f>IF(G429="","",IF(L429&lt;&gt;"",L429-G429,TODAY()-G429))</f>
        <v/>
      </c>
    </row>
    <row r="430">
      <c r="F430" s="6" t="n"/>
      <c r="G430" s="9" t="n"/>
      <c r="J430" s="6" t="n"/>
      <c r="K430" s="6" t="n"/>
      <c r="L430" s="9" t="n"/>
      <c r="N430" s="6">
        <f>IF(AND(K430&lt;&gt;"",F430&lt;&gt;""),K430-F430,"")</f>
        <v/>
      </c>
      <c r="O430" s="7">
        <f>IF(AND(N430&lt;&gt;"",N(K430)&gt;0),N430/K430,"")</f>
        <v/>
      </c>
      <c r="P430" s="8">
        <f>IF(G430="","",IF(L430&lt;&gt;"",L430-G430,TODAY()-G430))</f>
        <v/>
      </c>
    </row>
    <row r="431">
      <c r="F431" s="6" t="n"/>
      <c r="G431" s="9" t="n"/>
      <c r="J431" s="6" t="n"/>
      <c r="K431" s="6" t="n"/>
      <c r="L431" s="9" t="n"/>
      <c r="N431" s="6">
        <f>IF(AND(K431&lt;&gt;"",F431&lt;&gt;""),K431-F431,"")</f>
        <v/>
      </c>
      <c r="O431" s="7">
        <f>IF(AND(N431&lt;&gt;"",N(K431)&gt;0),N431/K431,"")</f>
        <v/>
      </c>
      <c r="P431" s="8">
        <f>IF(G431="","",IF(L431&lt;&gt;"",L431-G431,TODAY()-G431))</f>
        <v/>
      </c>
    </row>
    <row r="432">
      <c r="F432" s="6" t="n"/>
      <c r="G432" s="9" t="n"/>
      <c r="J432" s="6" t="n"/>
      <c r="K432" s="6" t="n"/>
      <c r="L432" s="9" t="n"/>
      <c r="N432" s="6">
        <f>IF(AND(K432&lt;&gt;"",F432&lt;&gt;""),K432-F432,"")</f>
        <v/>
      </c>
      <c r="O432" s="7">
        <f>IF(AND(N432&lt;&gt;"",N(K432)&gt;0),N432/K432,"")</f>
        <v/>
      </c>
      <c r="P432" s="8">
        <f>IF(G432="","",IF(L432&lt;&gt;"",L432-G432,TODAY()-G432))</f>
        <v/>
      </c>
    </row>
    <row r="433">
      <c r="F433" s="6" t="n"/>
      <c r="G433" s="9" t="n"/>
      <c r="J433" s="6" t="n"/>
      <c r="K433" s="6" t="n"/>
      <c r="L433" s="9" t="n"/>
      <c r="N433" s="6">
        <f>IF(AND(K433&lt;&gt;"",F433&lt;&gt;""),K433-F433,"")</f>
        <v/>
      </c>
      <c r="O433" s="7">
        <f>IF(AND(N433&lt;&gt;"",N(K433)&gt;0),N433/K433,"")</f>
        <v/>
      </c>
      <c r="P433" s="8">
        <f>IF(G433="","",IF(L433&lt;&gt;"",L433-G433,TODAY()-G433))</f>
        <v/>
      </c>
    </row>
    <row r="434">
      <c r="F434" s="6" t="n"/>
      <c r="G434" s="9" t="n"/>
      <c r="J434" s="6" t="n"/>
      <c r="K434" s="6" t="n"/>
      <c r="L434" s="9" t="n"/>
      <c r="N434" s="6">
        <f>IF(AND(K434&lt;&gt;"",F434&lt;&gt;""),K434-F434,"")</f>
        <v/>
      </c>
      <c r="O434" s="7">
        <f>IF(AND(N434&lt;&gt;"",N(K434)&gt;0),N434/K434,"")</f>
        <v/>
      </c>
      <c r="P434" s="8">
        <f>IF(G434="","",IF(L434&lt;&gt;"",L434-G434,TODAY()-G434))</f>
        <v/>
      </c>
    </row>
    <row r="435">
      <c r="F435" s="6" t="n"/>
      <c r="G435" s="9" t="n"/>
      <c r="J435" s="6" t="n"/>
      <c r="K435" s="6" t="n"/>
      <c r="L435" s="9" t="n"/>
      <c r="N435" s="6">
        <f>IF(AND(K435&lt;&gt;"",F435&lt;&gt;""),K435-F435,"")</f>
        <v/>
      </c>
      <c r="O435" s="7">
        <f>IF(AND(N435&lt;&gt;"",N(K435)&gt;0),N435/K435,"")</f>
        <v/>
      </c>
      <c r="P435" s="8">
        <f>IF(G435="","",IF(L435&lt;&gt;"",L435-G435,TODAY()-G435))</f>
        <v/>
      </c>
    </row>
    <row r="436">
      <c r="F436" s="6" t="n"/>
      <c r="G436" s="9" t="n"/>
      <c r="J436" s="6" t="n"/>
      <c r="K436" s="6" t="n"/>
      <c r="L436" s="9" t="n"/>
      <c r="N436" s="6">
        <f>IF(AND(K436&lt;&gt;"",F436&lt;&gt;""),K436-F436,"")</f>
        <v/>
      </c>
      <c r="O436" s="7">
        <f>IF(AND(N436&lt;&gt;"",N(K436)&gt;0),N436/K436,"")</f>
        <v/>
      </c>
      <c r="P436" s="8">
        <f>IF(G436="","",IF(L436&lt;&gt;"",L436-G436,TODAY()-G436))</f>
        <v/>
      </c>
    </row>
    <row r="437">
      <c r="F437" s="6" t="n"/>
      <c r="G437" s="9" t="n"/>
      <c r="J437" s="6" t="n"/>
      <c r="K437" s="6" t="n"/>
      <c r="L437" s="9" t="n"/>
      <c r="N437" s="6">
        <f>IF(AND(K437&lt;&gt;"",F437&lt;&gt;""),K437-F437,"")</f>
        <v/>
      </c>
      <c r="O437" s="7">
        <f>IF(AND(N437&lt;&gt;"",N(K437)&gt;0),N437/K437,"")</f>
        <v/>
      </c>
      <c r="P437" s="8">
        <f>IF(G437="","",IF(L437&lt;&gt;"",L437-G437,TODAY()-G437))</f>
        <v/>
      </c>
    </row>
    <row r="438">
      <c r="F438" s="6" t="n"/>
      <c r="G438" s="9" t="n"/>
      <c r="J438" s="6" t="n"/>
      <c r="K438" s="6" t="n"/>
      <c r="L438" s="9" t="n"/>
      <c r="N438" s="6">
        <f>IF(AND(K438&lt;&gt;"",F438&lt;&gt;""),K438-F438,"")</f>
        <v/>
      </c>
      <c r="O438" s="7">
        <f>IF(AND(N438&lt;&gt;"",N(K438)&gt;0),N438/K438,"")</f>
        <v/>
      </c>
      <c r="P438" s="8">
        <f>IF(G438="","",IF(L438&lt;&gt;"",L438-G438,TODAY()-G438))</f>
        <v/>
      </c>
    </row>
    <row r="439">
      <c r="F439" s="6" t="n"/>
      <c r="G439" s="9" t="n"/>
      <c r="J439" s="6" t="n"/>
      <c r="K439" s="6" t="n"/>
      <c r="L439" s="9" t="n"/>
      <c r="N439" s="6">
        <f>IF(AND(K439&lt;&gt;"",F439&lt;&gt;""),K439-F439,"")</f>
        <v/>
      </c>
      <c r="O439" s="7">
        <f>IF(AND(N439&lt;&gt;"",N(K439)&gt;0),N439/K439,"")</f>
        <v/>
      </c>
      <c r="P439" s="8">
        <f>IF(G439="","",IF(L439&lt;&gt;"",L439-G439,TODAY()-G439))</f>
        <v/>
      </c>
    </row>
    <row r="440">
      <c r="F440" s="6" t="n"/>
      <c r="G440" s="9" t="n"/>
      <c r="J440" s="6" t="n"/>
      <c r="K440" s="6" t="n"/>
      <c r="L440" s="9" t="n"/>
      <c r="N440" s="6">
        <f>IF(AND(K440&lt;&gt;"",F440&lt;&gt;""),K440-F440,"")</f>
        <v/>
      </c>
      <c r="O440" s="7">
        <f>IF(AND(N440&lt;&gt;"",N(K440)&gt;0),N440/K440,"")</f>
        <v/>
      </c>
      <c r="P440" s="8">
        <f>IF(G440="","",IF(L440&lt;&gt;"",L440-G440,TODAY()-G440))</f>
        <v/>
      </c>
    </row>
    <row r="441">
      <c r="F441" s="6" t="n"/>
      <c r="G441" s="9" t="n"/>
      <c r="J441" s="6" t="n"/>
      <c r="K441" s="6" t="n"/>
      <c r="L441" s="9" t="n"/>
      <c r="N441" s="6">
        <f>IF(AND(K441&lt;&gt;"",F441&lt;&gt;""),K441-F441,"")</f>
        <v/>
      </c>
      <c r="O441" s="7">
        <f>IF(AND(N441&lt;&gt;"",N(K441)&gt;0),N441/K441,"")</f>
        <v/>
      </c>
      <c r="P441" s="8">
        <f>IF(G441="","",IF(L441&lt;&gt;"",L441-G441,TODAY()-G441))</f>
        <v/>
      </c>
    </row>
    <row r="442">
      <c r="F442" s="6" t="n"/>
      <c r="G442" s="9" t="n"/>
      <c r="J442" s="6" t="n"/>
      <c r="K442" s="6" t="n"/>
      <c r="L442" s="9" t="n"/>
      <c r="N442" s="6">
        <f>IF(AND(K442&lt;&gt;"",F442&lt;&gt;""),K442-F442,"")</f>
        <v/>
      </c>
      <c r="O442" s="7">
        <f>IF(AND(N442&lt;&gt;"",N(K442)&gt;0),N442/K442,"")</f>
        <v/>
      </c>
      <c r="P442" s="8">
        <f>IF(G442="","",IF(L442&lt;&gt;"",L442-G442,TODAY()-G442))</f>
        <v/>
      </c>
    </row>
    <row r="443">
      <c r="F443" s="6" t="n"/>
      <c r="G443" s="9" t="n"/>
      <c r="J443" s="6" t="n"/>
      <c r="K443" s="6" t="n"/>
      <c r="L443" s="9" t="n"/>
      <c r="N443" s="6">
        <f>IF(AND(K443&lt;&gt;"",F443&lt;&gt;""),K443-F443,"")</f>
        <v/>
      </c>
      <c r="O443" s="7">
        <f>IF(AND(N443&lt;&gt;"",N(K443)&gt;0),N443/K443,"")</f>
        <v/>
      </c>
      <c r="P443" s="8">
        <f>IF(G443="","",IF(L443&lt;&gt;"",L443-G443,TODAY()-G443))</f>
        <v/>
      </c>
    </row>
    <row r="444">
      <c r="F444" s="6" t="n"/>
      <c r="G444" s="9" t="n"/>
      <c r="J444" s="6" t="n"/>
      <c r="K444" s="6" t="n"/>
      <c r="L444" s="9" t="n"/>
      <c r="N444" s="6">
        <f>IF(AND(K444&lt;&gt;"",F444&lt;&gt;""),K444-F444,"")</f>
        <v/>
      </c>
      <c r="O444" s="7">
        <f>IF(AND(N444&lt;&gt;"",N(K444)&gt;0),N444/K444,"")</f>
        <v/>
      </c>
      <c r="P444" s="8">
        <f>IF(G444="","",IF(L444&lt;&gt;"",L444-G444,TODAY()-G444))</f>
        <v/>
      </c>
    </row>
    <row r="445">
      <c r="F445" s="6" t="n"/>
      <c r="G445" s="9" t="n"/>
      <c r="J445" s="6" t="n"/>
      <c r="K445" s="6" t="n"/>
      <c r="L445" s="9" t="n"/>
      <c r="N445" s="6">
        <f>IF(AND(K445&lt;&gt;"",F445&lt;&gt;""),K445-F445,"")</f>
        <v/>
      </c>
      <c r="O445" s="7">
        <f>IF(AND(N445&lt;&gt;"",N(K445)&gt;0),N445/K445,"")</f>
        <v/>
      </c>
      <c r="P445" s="8">
        <f>IF(G445="","",IF(L445&lt;&gt;"",L445-G445,TODAY()-G445))</f>
        <v/>
      </c>
    </row>
    <row r="446">
      <c r="F446" s="6" t="n"/>
      <c r="G446" s="9" t="n"/>
      <c r="J446" s="6" t="n"/>
      <c r="K446" s="6" t="n"/>
      <c r="L446" s="9" t="n"/>
      <c r="N446" s="6">
        <f>IF(AND(K446&lt;&gt;"",F446&lt;&gt;""),K446-F446,"")</f>
        <v/>
      </c>
      <c r="O446" s="7">
        <f>IF(AND(N446&lt;&gt;"",N(K446)&gt;0),N446/K446,"")</f>
        <v/>
      </c>
      <c r="P446" s="8">
        <f>IF(G446="","",IF(L446&lt;&gt;"",L446-G446,TODAY()-G446))</f>
        <v/>
      </c>
    </row>
    <row r="447">
      <c r="F447" s="6" t="n"/>
      <c r="G447" s="9" t="n"/>
      <c r="J447" s="6" t="n"/>
      <c r="K447" s="6" t="n"/>
      <c r="L447" s="9" t="n"/>
      <c r="N447" s="6">
        <f>IF(AND(K447&lt;&gt;"",F447&lt;&gt;""),K447-F447,"")</f>
        <v/>
      </c>
      <c r="O447" s="7">
        <f>IF(AND(N447&lt;&gt;"",N(K447)&gt;0),N447/K447,"")</f>
        <v/>
      </c>
      <c r="P447" s="8">
        <f>IF(G447="","",IF(L447&lt;&gt;"",L447-G447,TODAY()-G447))</f>
        <v/>
      </c>
    </row>
    <row r="448">
      <c r="F448" s="6" t="n"/>
      <c r="G448" s="9" t="n"/>
      <c r="J448" s="6" t="n"/>
      <c r="K448" s="6" t="n"/>
      <c r="L448" s="9" t="n"/>
      <c r="N448" s="6">
        <f>IF(AND(K448&lt;&gt;"",F448&lt;&gt;""),K448-F448,"")</f>
        <v/>
      </c>
      <c r="O448" s="7">
        <f>IF(AND(N448&lt;&gt;"",N(K448)&gt;0),N448/K448,"")</f>
        <v/>
      </c>
      <c r="P448" s="8">
        <f>IF(G448="","",IF(L448&lt;&gt;"",L448-G448,TODAY()-G448))</f>
        <v/>
      </c>
    </row>
    <row r="449">
      <c r="F449" s="6" t="n"/>
      <c r="G449" s="9" t="n"/>
      <c r="J449" s="6" t="n"/>
      <c r="K449" s="6" t="n"/>
      <c r="L449" s="9" t="n"/>
      <c r="N449" s="6">
        <f>IF(AND(K449&lt;&gt;"",F449&lt;&gt;""),K449-F449,"")</f>
        <v/>
      </c>
      <c r="O449" s="7">
        <f>IF(AND(N449&lt;&gt;"",N(K449)&gt;0),N449/K449,"")</f>
        <v/>
      </c>
      <c r="P449" s="8">
        <f>IF(G449="","",IF(L449&lt;&gt;"",L449-G449,TODAY()-G449))</f>
        <v/>
      </c>
    </row>
    <row r="450">
      <c r="F450" s="6" t="n"/>
      <c r="G450" s="9" t="n"/>
      <c r="J450" s="6" t="n"/>
      <c r="K450" s="6" t="n"/>
      <c r="L450" s="9" t="n"/>
      <c r="N450" s="6">
        <f>IF(AND(K450&lt;&gt;"",F450&lt;&gt;""),K450-F450,"")</f>
        <v/>
      </c>
      <c r="O450" s="7">
        <f>IF(AND(N450&lt;&gt;"",N(K450)&gt;0),N450/K450,"")</f>
        <v/>
      </c>
      <c r="P450" s="8">
        <f>IF(G450="","",IF(L450&lt;&gt;"",L450-G450,TODAY()-G450))</f>
        <v/>
      </c>
    </row>
    <row r="451">
      <c r="F451" s="6" t="n"/>
      <c r="G451" s="9" t="n"/>
      <c r="J451" s="6" t="n"/>
      <c r="K451" s="6" t="n"/>
      <c r="L451" s="9" t="n"/>
      <c r="N451" s="6">
        <f>IF(AND(K451&lt;&gt;"",F451&lt;&gt;""),K451-F451,"")</f>
        <v/>
      </c>
      <c r="O451" s="7">
        <f>IF(AND(N451&lt;&gt;"",N(K451)&gt;0),N451/K451,"")</f>
        <v/>
      </c>
      <c r="P451" s="8">
        <f>IF(G451="","",IF(L451&lt;&gt;"",L451-G451,TODAY()-G451))</f>
        <v/>
      </c>
    </row>
    <row r="452">
      <c r="F452" s="6" t="n"/>
      <c r="G452" s="9" t="n"/>
      <c r="J452" s="6" t="n"/>
      <c r="K452" s="6" t="n"/>
      <c r="L452" s="9" t="n"/>
      <c r="N452" s="6">
        <f>IF(AND(K452&lt;&gt;"",F452&lt;&gt;""),K452-F452,"")</f>
        <v/>
      </c>
      <c r="O452" s="7">
        <f>IF(AND(N452&lt;&gt;"",N(K452)&gt;0),N452/K452,"")</f>
        <v/>
      </c>
      <c r="P452" s="8">
        <f>IF(G452="","",IF(L452&lt;&gt;"",L452-G452,TODAY()-G452))</f>
        <v/>
      </c>
    </row>
    <row r="453">
      <c r="F453" s="6" t="n"/>
      <c r="G453" s="9" t="n"/>
      <c r="J453" s="6" t="n"/>
      <c r="K453" s="6" t="n"/>
      <c r="L453" s="9" t="n"/>
      <c r="N453" s="6">
        <f>IF(AND(K453&lt;&gt;"",F453&lt;&gt;""),K453-F453,"")</f>
        <v/>
      </c>
      <c r="O453" s="7">
        <f>IF(AND(N453&lt;&gt;"",N(K453)&gt;0),N453/K453,"")</f>
        <v/>
      </c>
      <c r="P453" s="8">
        <f>IF(G453="","",IF(L453&lt;&gt;"",L453-G453,TODAY()-G453))</f>
        <v/>
      </c>
    </row>
    <row r="454">
      <c r="F454" s="6" t="n"/>
      <c r="G454" s="9" t="n"/>
      <c r="J454" s="6" t="n"/>
      <c r="K454" s="6" t="n"/>
      <c r="L454" s="9" t="n"/>
      <c r="N454" s="6">
        <f>IF(AND(K454&lt;&gt;"",F454&lt;&gt;""),K454-F454,"")</f>
        <v/>
      </c>
      <c r="O454" s="7">
        <f>IF(AND(N454&lt;&gt;"",N(K454)&gt;0),N454/K454,"")</f>
        <v/>
      </c>
      <c r="P454" s="8">
        <f>IF(G454="","",IF(L454&lt;&gt;"",L454-G454,TODAY()-G454))</f>
        <v/>
      </c>
    </row>
    <row r="455">
      <c r="F455" s="6" t="n"/>
      <c r="G455" s="9" t="n"/>
      <c r="J455" s="6" t="n"/>
      <c r="K455" s="6" t="n"/>
      <c r="L455" s="9" t="n"/>
      <c r="N455" s="6">
        <f>IF(AND(K455&lt;&gt;"",F455&lt;&gt;""),K455-F455,"")</f>
        <v/>
      </c>
      <c r="O455" s="7">
        <f>IF(AND(N455&lt;&gt;"",N(K455)&gt;0),N455/K455,"")</f>
        <v/>
      </c>
      <c r="P455" s="8">
        <f>IF(G455="","",IF(L455&lt;&gt;"",L455-G455,TODAY()-G455))</f>
        <v/>
      </c>
    </row>
    <row r="456">
      <c r="F456" s="6" t="n"/>
      <c r="G456" s="9" t="n"/>
      <c r="J456" s="6" t="n"/>
      <c r="K456" s="6" t="n"/>
      <c r="L456" s="9" t="n"/>
      <c r="N456" s="6">
        <f>IF(AND(K456&lt;&gt;"",F456&lt;&gt;""),K456-F456,"")</f>
        <v/>
      </c>
      <c r="O456" s="7">
        <f>IF(AND(N456&lt;&gt;"",N(K456)&gt;0),N456/K456,"")</f>
        <v/>
      </c>
      <c r="P456" s="8">
        <f>IF(G456="","",IF(L456&lt;&gt;"",L456-G456,TODAY()-G456))</f>
        <v/>
      </c>
    </row>
    <row r="457">
      <c r="F457" s="6" t="n"/>
      <c r="G457" s="9" t="n"/>
      <c r="J457" s="6" t="n"/>
      <c r="K457" s="6" t="n"/>
      <c r="L457" s="9" t="n"/>
      <c r="N457" s="6">
        <f>IF(AND(K457&lt;&gt;"",F457&lt;&gt;""),K457-F457,"")</f>
        <v/>
      </c>
      <c r="O457" s="7">
        <f>IF(AND(N457&lt;&gt;"",N(K457)&gt;0),N457/K457,"")</f>
        <v/>
      </c>
      <c r="P457" s="8">
        <f>IF(G457="","",IF(L457&lt;&gt;"",L457-G457,TODAY()-G457))</f>
        <v/>
      </c>
    </row>
    <row r="458">
      <c r="F458" s="6" t="n"/>
      <c r="G458" s="9" t="n"/>
      <c r="J458" s="6" t="n"/>
      <c r="K458" s="6" t="n"/>
      <c r="L458" s="9" t="n"/>
      <c r="N458" s="6">
        <f>IF(AND(K458&lt;&gt;"",F458&lt;&gt;""),K458-F458,"")</f>
        <v/>
      </c>
      <c r="O458" s="7">
        <f>IF(AND(N458&lt;&gt;"",N(K458)&gt;0),N458/K458,"")</f>
        <v/>
      </c>
      <c r="P458" s="8">
        <f>IF(G458="","",IF(L458&lt;&gt;"",L458-G458,TODAY()-G458))</f>
        <v/>
      </c>
    </row>
    <row r="459">
      <c r="F459" s="6" t="n"/>
      <c r="G459" s="9" t="n"/>
      <c r="J459" s="6" t="n"/>
      <c r="K459" s="6" t="n"/>
      <c r="L459" s="9" t="n"/>
      <c r="N459" s="6">
        <f>IF(AND(K459&lt;&gt;"",F459&lt;&gt;""),K459-F459,"")</f>
        <v/>
      </c>
      <c r="O459" s="7">
        <f>IF(AND(N459&lt;&gt;"",N(K459)&gt;0),N459/K459,"")</f>
        <v/>
      </c>
      <c r="P459" s="8">
        <f>IF(G459="","",IF(L459&lt;&gt;"",L459-G459,TODAY()-G459))</f>
        <v/>
      </c>
    </row>
    <row r="460">
      <c r="F460" s="6" t="n"/>
      <c r="G460" s="9" t="n"/>
      <c r="J460" s="6" t="n"/>
      <c r="K460" s="6" t="n"/>
      <c r="L460" s="9" t="n"/>
      <c r="N460" s="6">
        <f>IF(AND(K460&lt;&gt;"",F460&lt;&gt;""),K460-F460,"")</f>
        <v/>
      </c>
      <c r="O460" s="7">
        <f>IF(AND(N460&lt;&gt;"",N(K460)&gt;0),N460/K460,"")</f>
        <v/>
      </c>
      <c r="P460" s="8">
        <f>IF(G460="","",IF(L460&lt;&gt;"",L460-G460,TODAY()-G460))</f>
        <v/>
      </c>
    </row>
    <row r="461">
      <c r="F461" s="6" t="n"/>
      <c r="G461" s="9" t="n"/>
      <c r="J461" s="6" t="n"/>
      <c r="K461" s="6" t="n"/>
      <c r="L461" s="9" t="n"/>
      <c r="N461" s="6">
        <f>IF(AND(K461&lt;&gt;"",F461&lt;&gt;""),K461-F461,"")</f>
        <v/>
      </c>
      <c r="O461" s="7">
        <f>IF(AND(N461&lt;&gt;"",N(K461)&gt;0),N461/K461,"")</f>
        <v/>
      </c>
      <c r="P461" s="8">
        <f>IF(G461="","",IF(L461&lt;&gt;"",L461-G461,TODAY()-G461))</f>
        <v/>
      </c>
    </row>
    <row r="462">
      <c r="F462" s="6" t="n"/>
      <c r="G462" s="9" t="n"/>
      <c r="J462" s="6" t="n"/>
      <c r="K462" s="6" t="n"/>
      <c r="L462" s="9" t="n"/>
      <c r="N462" s="6">
        <f>IF(AND(K462&lt;&gt;"",F462&lt;&gt;""),K462-F462,"")</f>
        <v/>
      </c>
      <c r="O462" s="7">
        <f>IF(AND(N462&lt;&gt;"",N(K462)&gt;0),N462/K462,"")</f>
        <v/>
      </c>
      <c r="P462" s="8">
        <f>IF(G462="","",IF(L462&lt;&gt;"",L462-G462,TODAY()-G462))</f>
        <v/>
      </c>
    </row>
    <row r="463">
      <c r="F463" s="6" t="n"/>
      <c r="G463" s="9" t="n"/>
      <c r="J463" s="6" t="n"/>
      <c r="K463" s="6" t="n"/>
      <c r="L463" s="9" t="n"/>
      <c r="N463" s="6">
        <f>IF(AND(K463&lt;&gt;"",F463&lt;&gt;""),K463-F463,"")</f>
        <v/>
      </c>
      <c r="O463" s="7">
        <f>IF(AND(N463&lt;&gt;"",N(K463)&gt;0),N463/K463,"")</f>
        <v/>
      </c>
      <c r="P463" s="8">
        <f>IF(G463="","",IF(L463&lt;&gt;"",L463-G463,TODAY()-G463))</f>
        <v/>
      </c>
    </row>
    <row r="464">
      <c r="F464" s="6" t="n"/>
      <c r="G464" s="9" t="n"/>
      <c r="J464" s="6" t="n"/>
      <c r="K464" s="6" t="n"/>
      <c r="L464" s="9" t="n"/>
      <c r="N464" s="6">
        <f>IF(AND(K464&lt;&gt;"",F464&lt;&gt;""),K464-F464,"")</f>
        <v/>
      </c>
      <c r="O464" s="7">
        <f>IF(AND(N464&lt;&gt;"",N(K464)&gt;0),N464/K464,"")</f>
        <v/>
      </c>
      <c r="P464" s="8">
        <f>IF(G464="","",IF(L464&lt;&gt;"",L464-G464,TODAY()-G464))</f>
        <v/>
      </c>
    </row>
    <row r="465">
      <c r="F465" s="6" t="n"/>
      <c r="G465" s="9" t="n"/>
      <c r="J465" s="6" t="n"/>
      <c r="K465" s="6" t="n"/>
      <c r="L465" s="9" t="n"/>
      <c r="N465" s="6">
        <f>IF(AND(K465&lt;&gt;"",F465&lt;&gt;""),K465-F465,"")</f>
        <v/>
      </c>
      <c r="O465" s="7">
        <f>IF(AND(N465&lt;&gt;"",N(K465)&gt;0),N465/K465,"")</f>
        <v/>
      </c>
      <c r="P465" s="8">
        <f>IF(G465="","",IF(L465&lt;&gt;"",L465-G465,TODAY()-G465))</f>
        <v/>
      </c>
    </row>
    <row r="466">
      <c r="F466" s="6" t="n"/>
      <c r="G466" s="9" t="n"/>
      <c r="J466" s="6" t="n"/>
      <c r="K466" s="6" t="n"/>
      <c r="L466" s="9" t="n"/>
      <c r="N466" s="6">
        <f>IF(AND(K466&lt;&gt;"",F466&lt;&gt;""),K466-F466,"")</f>
        <v/>
      </c>
      <c r="O466" s="7">
        <f>IF(AND(N466&lt;&gt;"",N(K466)&gt;0),N466/K466,"")</f>
        <v/>
      </c>
      <c r="P466" s="8">
        <f>IF(G466="","",IF(L466&lt;&gt;"",L466-G466,TODAY()-G466))</f>
        <v/>
      </c>
    </row>
    <row r="467">
      <c r="F467" s="6" t="n"/>
      <c r="G467" s="9" t="n"/>
      <c r="J467" s="6" t="n"/>
      <c r="K467" s="6" t="n"/>
      <c r="L467" s="9" t="n"/>
      <c r="N467" s="6">
        <f>IF(AND(K467&lt;&gt;"",F467&lt;&gt;""),K467-F467,"")</f>
        <v/>
      </c>
      <c r="O467" s="7">
        <f>IF(AND(N467&lt;&gt;"",N(K467)&gt;0),N467/K467,"")</f>
        <v/>
      </c>
      <c r="P467" s="8">
        <f>IF(G467="","",IF(L467&lt;&gt;"",L467-G467,TODAY()-G467))</f>
        <v/>
      </c>
    </row>
    <row r="468">
      <c r="F468" s="6" t="n"/>
      <c r="G468" s="9" t="n"/>
      <c r="J468" s="6" t="n"/>
      <c r="K468" s="6" t="n"/>
      <c r="L468" s="9" t="n"/>
      <c r="N468" s="6">
        <f>IF(AND(K468&lt;&gt;"",F468&lt;&gt;""),K468-F468,"")</f>
        <v/>
      </c>
      <c r="O468" s="7">
        <f>IF(AND(N468&lt;&gt;"",N(K468)&gt;0),N468/K468,"")</f>
        <v/>
      </c>
      <c r="P468" s="8">
        <f>IF(G468="","",IF(L468&lt;&gt;"",L468-G468,TODAY()-G468))</f>
        <v/>
      </c>
    </row>
    <row r="469">
      <c r="F469" s="6" t="n"/>
      <c r="G469" s="9" t="n"/>
      <c r="J469" s="6" t="n"/>
      <c r="K469" s="6" t="n"/>
      <c r="L469" s="9" t="n"/>
      <c r="N469" s="6">
        <f>IF(AND(K469&lt;&gt;"",F469&lt;&gt;""),K469-F469,"")</f>
        <v/>
      </c>
      <c r="O469" s="7">
        <f>IF(AND(N469&lt;&gt;"",N(K469)&gt;0),N469/K469,"")</f>
        <v/>
      </c>
      <c r="P469" s="8">
        <f>IF(G469="","",IF(L469&lt;&gt;"",L469-G469,TODAY()-G469))</f>
        <v/>
      </c>
    </row>
    <row r="470">
      <c r="F470" s="6" t="n"/>
      <c r="G470" s="9" t="n"/>
      <c r="J470" s="6" t="n"/>
      <c r="K470" s="6" t="n"/>
      <c r="L470" s="9" t="n"/>
      <c r="N470" s="6">
        <f>IF(AND(K470&lt;&gt;"",F470&lt;&gt;""),K470-F470,"")</f>
        <v/>
      </c>
      <c r="O470" s="7">
        <f>IF(AND(N470&lt;&gt;"",N(K470)&gt;0),N470/K470,"")</f>
        <v/>
      </c>
      <c r="P470" s="8">
        <f>IF(G470="","",IF(L470&lt;&gt;"",L470-G470,TODAY()-G470))</f>
        <v/>
      </c>
    </row>
    <row r="471">
      <c r="F471" s="6" t="n"/>
      <c r="G471" s="9" t="n"/>
      <c r="J471" s="6" t="n"/>
      <c r="K471" s="6" t="n"/>
      <c r="L471" s="9" t="n"/>
      <c r="N471" s="6">
        <f>IF(AND(K471&lt;&gt;"",F471&lt;&gt;""),K471-F471,"")</f>
        <v/>
      </c>
      <c r="O471" s="7">
        <f>IF(AND(N471&lt;&gt;"",N(K471)&gt;0),N471/K471,"")</f>
        <v/>
      </c>
      <c r="P471" s="8">
        <f>IF(G471="","",IF(L471&lt;&gt;"",L471-G471,TODAY()-G471))</f>
        <v/>
      </c>
    </row>
    <row r="472">
      <c r="F472" s="6" t="n"/>
      <c r="G472" s="9" t="n"/>
      <c r="J472" s="6" t="n"/>
      <c r="K472" s="6" t="n"/>
      <c r="L472" s="9" t="n"/>
      <c r="N472" s="6">
        <f>IF(AND(K472&lt;&gt;"",F472&lt;&gt;""),K472-F472,"")</f>
        <v/>
      </c>
      <c r="O472" s="7">
        <f>IF(AND(N472&lt;&gt;"",N(K472)&gt;0),N472/K472,"")</f>
        <v/>
      </c>
      <c r="P472" s="8">
        <f>IF(G472="","",IF(L472&lt;&gt;"",L472-G472,TODAY()-G472))</f>
        <v/>
      </c>
    </row>
    <row r="473">
      <c r="F473" s="6" t="n"/>
      <c r="G473" s="9" t="n"/>
      <c r="J473" s="6" t="n"/>
      <c r="K473" s="6" t="n"/>
      <c r="L473" s="9" t="n"/>
      <c r="N473" s="6">
        <f>IF(AND(K473&lt;&gt;"",F473&lt;&gt;""),K473-F473,"")</f>
        <v/>
      </c>
      <c r="O473" s="7">
        <f>IF(AND(N473&lt;&gt;"",N(K473)&gt;0),N473/K473,"")</f>
        <v/>
      </c>
      <c r="P473" s="8">
        <f>IF(G473="","",IF(L473&lt;&gt;"",L473-G473,TODAY()-G473))</f>
        <v/>
      </c>
    </row>
    <row r="474">
      <c r="F474" s="6" t="n"/>
      <c r="G474" s="9" t="n"/>
      <c r="J474" s="6" t="n"/>
      <c r="K474" s="6" t="n"/>
      <c r="L474" s="9" t="n"/>
      <c r="N474" s="6">
        <f>IF(AND(K474&lt;&gt;"",F474&lt;&gt;""),K474-F474,"")</f>
        <v/>
      </c>
      <c r="O474" s="7">
        <f>IF(AND(N474&lt;&gt;"",N(K474)&gt;0),N474/K474,"")</f>
        <v/>
      </c>
      <c r="P474" s="8">
        <f>IF(G474="","",IF(L474&lt;&gt;"",L474-G474,TODAY()-G474))</f>
        <v/>
      </c>
    </row>
    <row r="475">
      <c r="F475" s="6" t="n"/>
      <c r="G475" s="9" t="n"/>
      <c r="J475" s="6" t="n"/>
      <c r="K475" s="6" t="n"/>
      <c r="L475" s="9" t="n"/>
      <c r="N475" s="6">
        <f>IF(AND(K475&lt;&gt;"",F475&lt;&gt;""),K475-F475,"")</f>
        <v/>
      </c>
      <c r="O475" s="7">
        <f>IF(AND(N475&lt;&gt;"",N(K475)&gt;0),N475/K475,"")</f>
        <v/>
      </c>
      <c r="P475" s="8">
        <f>IF(G475="","",IF(L475&lt;&gt;"",L475-G475,TODAY()-G475))</f>
        <v/>
      </c>
    </row>
    <row r="476">
      <c r="F476" s="6" t="n"/>
      <c r="G476" s="9" t="n"/>
      <c r="J476" s="6" t="n"/>
      <c r="K476" s="6" t="n"/>
      <c r="L476" s="9" t="n"/>
      <c r="N476" s="6">
        <f>IF(AND(K476&lt;&gt;"",F476&lt;&gt;""),K476-F476,"")</f>
        <v/>
      </c>
      <c r="O476" s="7">
        <f>IF(AND(N476&lt;&gt;"",N(K476)&gt;0),N476/K476,"")</f>
        <v/>
      </c>
      <c r="P476" s="8">
        <f>IF(G476="","",IF(L476&lt;&gt;"",L476-G476,TODAY()-G476))</f>
        <v/>
      </c>
    </row>
    <row r="477">
      <c r="F477" s="6" t="n"/>
      <c r="G477" s="9" t="n"/>
      <c r="J477" s="6" t="n"/>
      <c r="K477" s="6" t="n"/>
      <c r="L477" s="9" t="n"/>
      <c r="N477" s="6">
        <f>IF(AND(K477&lt;&gt;"",F477&lt;&gt;""),K477-F477,"")</f>
        <v/>
      </c>
      <c r="O477" s="7">
        <f>IF(AND(N477&lt;&gt;"",N(K477)&gt;0),N477/K477,"")</f>
        <v/>
      </c>
      <c r="P477" s="8">
        <f>IF(G477="","",IF(L477&lt;&gt;"",L477-G477,TODAY()-G477))</f>
        <v/>
      </c>
    </row>
    <row r="478">
      <c r="F478" s="6" t="n"/>
      <c r="G478" s="9" t="n"/>
      <c r="J478" s="6" t="n"/>
      <c r="K478" s="6" t="n"/>
      <c r="L478" s="9" t="n"/>
      <c r="N478" s="6">
        <f>IF(AND(K478&lt;&gt;"",F478&lt;&gt;""),K478-F478,"")</f>
        <v/>
      </c>
      <c r="O478" s="7">
        <f>IF(AND(N478&lt;&gt;"",N(K478)&gt;0),N478/K478,"")</f>
        <v/>
      </c>
      <c r="P478" s="8">
        <f>IF(G478="","",IF(L478&lt;&gt;"",L478-G478,TODAY()-G478))</f>
        <v/>
      </c>
    </row>
    <row r="479">
      <c r="F479" s="6" t="n"/>
      <c r="G479" s="9" t="n"/>
      <c r="J479" s="6" t="n"/>
      <c r="K479" s="6" t="n"/>
      <c r="L479" s="9" t="n"/>
      <c r="N479" s="6">
        <f>IF(AND(K479&lt;&gt;"",F479&lt;&gt;""),K479-F479,"")</f>
        <v/>
      </c>
      <c r="O479" s="7">
        <f>IF(AND(N479&lt;&gt;"",N(K479)&gt;0),N479/K479,"")</f>
        <v/>
      </c>
      <c r="P479" s="8">
        <f>IF(G479="","",IF(L479&lt;&gt;"",L479-G479,TODAY()-G479))</f>
        <v/>
      </c>
    </row>
    <row r="480">
      <c r="F480" s="6" t="n"/>
      <c r="G480" s="9" t="n"/>
      <c r="J480" s="6" t="n"/>
      <c r="K480" s="6" t="n"/>
      <c r="L480" s="9" t="n"/>
      <c r="N480" s="6">
        <f>IF(AND(K480&lt;&gt;"",F480&lt;&gt;""),K480-F480,"")</f>
        <v/>
      </c>
      <c r="O480" s="7">
        <f>IF(AND(N480&lt;&gt;"",N(K480)&gt;0),N480/K480,"")</f>
        <v/>
      </c>
      <c r="P480" s="8">
        <f>IF(G480="","",IF(L480&lt;&gt;"",L480-G480,TODAY()-G480))</f>
        <v/>
      </c>
    </row>
    <row r="481">
      <c r="F481" s="6" t="n"/>
      <c r="G481" s="9" t="n"/>
      <c r="J481" s="6" t="n"/>
      <c r="K481" s="6" t="n"/>
      <c r="L481" s="9" t="n"/>
      <c r="N481" s="6">
        <f>IF(AND(K481&lt;&gt;"",F481&lt;&gt;""),K481-F481,"")</f>
        <v/>
      </c>
      <c r="O481" s="7">
        <f>IF(AND(N481&lt;&gt;"",N(K481)&gt;0),N481/K481,"")</f>
        <v/>
      </c>
      <c r="P481" s="8">
        <f>IF(G481="","",IF(L481&lt;&gt;"",L481-G481,TODAY()-G481))</f>
        <v/>
      </c>
    </row>
    <row r="482">
      <c r="F482" s="6" t="n"/>
      <c r="G482" s="9" t="n"/>
      <c r="J482" s="6" t="n"/>
      <c r="K482" s="6" t="n"/>
      <c r="L482" s="9" t="n"/>
      <c r="N482" s="6">
        <f>IF(AND(K482&lt;&gt;"",F482&lt;&gt;""),K482-F482,"")</f>
        <v/>
      </c>
      <c r="O482" s="7">
        <f>IF(AND(N482&lt;&gt;"",N(K482)&gt;0),N482/K482,"")</f>
        <v/>
      </c>
      <c r="P482" s="8">
        <f>IF(G482="","",IF(L482&lt;&gt;"",L482-G482,TODAY()-G482))</f>
        <v/>
      </c>
    </row>
    <row r="483">
      <c r="F483" s="6" t="n"/>
      <c r="G483" s="9" t="n"/>
      <c r="J483" s="6" t="n"/>
      <c r="K483" s="6" t="n"/>
      <c r="L483" s="9" t="n"/>
      <c r="N483" s="6">
        <f>IF(AND(K483&lt;&gt;"",F483&lt;&gt;""),K483-F483,"")</f>
        <v/>
      </c>
      <c r="O483" s="7">
        <f>IF(AND(N483&lt;&gt;"",N(K483)&gt;0),N483/K483,"")</f>
        <v/>
      </c>
      <c r="P483" s="8">
        <f>IF(G483="","",IF(L483&lt;&gt;"",L483-G483,TODAY()-G483))</f>
        <v/>
      </c>
    </row>
    <row r="484">
      <c r="F484" s="6" t="n"/>
      <c r="G484" s="9" t="n"/>
      <c r="J484" s="6" t="n"/>
      <c r="K484" s="6" t="n"/>
      <c r="L484" s="9" t="n"/>
      <c r="N484" s="6">
        <f>IF(AND(K484&lt;&gt;"",F484&lt;&gt;""),K484-F484,"")</f>
        <v/>
      </c>
      <c r="O484" s="7">
        <f>IF(AND(N484&lt;&gt;"",N(K484)&gt;0),N484/K484,"")</f>
        <v/>
      </c>
      <c r="P484" s="8">
        <f>IF(G484="","",IF(L484&lt;&gt;"",L484-G484,TODAY()-G484))</f>
        <v/>
      </c>
    </row>
    <row r="485">
      <c r="F485" s="6" t="n"/>
      <c r="G485" s="9" t="n"/>
      <c r="J485" s="6" t="n"/>
      <c r="K485" s="6" t="n"/>
      <c r="L485" s="9" t="n"/>
      <c r="N485" s="6">
        <f>IF(AND(K485&lt;&gt;"",F485&lt;&gt;""),K485-F485,"")</f>
        <v/>
      </c>
      <c r="O485" s="7">
        <f>IF(AND(N485&lt;&gt;"",N(K485)&gt;0),N485/K485,"")</f>
        <v/>
      </c>
      <c r="P485" s="8">
        <f>IF(G485="","",IF(L485&lt;&gt;"",L485-G485,TODAY()-G485))</f>
        <v/>
      </c>
    </row>
    <row r="486">
      <c r="F486" s="6" t="n"/>
      <c r="G486" s="9" t="n"/>
      <c r="J486" s="6" t="n"/>
      <c r="K486" s="6" t="n"/>
      <c r="L486" s="9" t="n"/>
      <c r="N486" s="6">
        <f>IF(AND(K486&lt;&gt;"",F486&lt;&gt;""),K486-F486,"")</f>
        <v/>
      </c>
      <c r="O486" s="7">
        <f>IF(AND(N486&lt;&gt;"",N(K486)&gt;0),N486/K486,"")</f>
        <v/>
      </c>
      <c r="P486" s="8">
        <f>IF(G486="","",IF(L486&lt;&gt;"",L486-G486,TODAY()-G486))</f>
        <v/>
      </c>
    </row>
    <row r="487">
      <c r="F487" s="6" t="n"/>
      <c r="G487" s="9" t="n"/>
      <c r="J487" s="6" t="n"/>
      <c r="K487" s="6" t="n"/>
      <c r="L487" s="9" t="n"/>
      <c r="N487" s="6">
        <f>IF(AND(K487&lt;&gt;"",F487&lt;&gt;""),K487-F487,"")</f>
        <v/>
      </c>
      <c r="O487" s="7">
        <f>IF(AND(N487&lt;&gt;"",N(K487)&gt;0),N487/K487,"")</f>
        <v/>
      </c>
      <c r="P487" s="8">
        <f>IF(G487="","",IF(L487&lt;&gt;"",L487-G487,TODAY()-G487))</f>
        <v/>
      </c>
    </row>
    <row r="488">
      <c r="F488" s="6" t="n"/>
      <c r="G488" s="9" t="n"/>
      <c r="J488" s="6" t="n"/>
      <c r="K488" s="6" t="n"/>
      <c r="L488" s="9" t="n"/>
      <c r="N488" s="6">
        <f>IF(AND(K488&lt;&gt;"",F488&lt;&gt;""),K488-F488,"")</f>
        <v/>
      </c>
      <c r="O488" s="7">
        <f>IF(AND(N488&lt;&gt;"",N(K488)&gt;0),N488/K488,"")</f>
        <v/>
      </c>
      <c r="P488" s="8">
        <f>IF(G488="","",IF(L488&lt;&gt;"",L488-G488,TODAY()-G488))</f>
        <v/>
      </c>
    </row>
    <row r="489">
      <c r="F489" s="6" t="n"/>
      <c r="G489" s="9" t="n"/>
      <c r="J489" s="6" t="n"/>
      <c r="K489" s="6" t="n"/>
      <c r="L489" s="9" t="n"/>
      <c r="N489" s="6">
        <f>IF(AND(K489&lt;&gt;"",F489&lt;&gt;""),K489-F489,"")</f>
        <v/>
      </c>
      <c r="O489" s="7">
        <f>IF(AND(N489&lt;&gt;"",N(K489)&gt;0),N489/K489,"")</f>
        <v/>
      </c>
      <c r="P489" s="8">
        <f>IF(G489="","",IF(L489&lt;&gt;"",L489-G489,TODAY()-G489))</f>
        <v/>
      </c>
    </row>
    <row r="490">
      <c r="F490" s="6" t="n"/>
      <c r="G490" s="9" t="n"/>
      <c r="J490" s="6" t="n"/>
      <c r="K490" s="6" t="n"/>
      <c r="L490" s="9" t="n"/>
      <c r="N490" s="6">
        <f>IF(AND(K490&lt;&gt;"",F490&lt;&gt;""),K490-F490,"")</f>
        <v/>
      </c>
      <c r="O490" s="7">
        <f>IF(AND(N490&lt;&gt;"",N(K490)&gt;0),N490/K490,"")</f>
        <v/>
      </c>
      <c r="P490" s="8">
        <f>IF(G490="","",IF(L490&lt;&gt;"",L490-G490,TODAY()-G490))</f>
        <v/>
      </c>
    </row>
    <row r="491">
      <c r="F491" s="6" t="n"/>
      <c r="G491" s="9" t="n"/>
      <c r="J491" s="6" t="n"/>
      <c r="K491" s="6" t="n"/>
      <c r="L491" s="9" t="n"/>
      <c r="N491" s="6">
        <f>IF(AND(K491&lt;&gt;"",F491&lt;&gt;""),K491-F491,"")</f>
        <v/>
      </c>
      <c r="O491" s="7">
        <f>IF(AND(N491&lt;&gt;"",N(K491)&gt;0),N491/K491,"")</f>
        <v/>
      </c>
      <c r="P491" s="8">
        <f>IF(G491="","",IF(L491&lt;&gt;"",L491-G491,TODAY()-G491))</f>
        <v/>
      </c>
    </row>
    <row r="492">
      <c r="F492" s="6" t="n"/>
      <c r="G492" s="9" t="n"/>
      <c r="J492" s="6" t="n"/>
      <c r="K492" s="6" t="n"/>
      <c r="L492" s="9" t="n"/>
      <c r="N492" s="6">
        <f>IF(AND(K492&lt;&gt;"",F492&lt;&gt;""),K492-F492,"")</f>
        <v/>
      </c>
      <c r="O492" s="7">
        <f>IF(AND(N492&lt;&gt;"",N(K492)&gt;0),N492/K492,"")</f>
        <v/>
      </c>
      <c r="P492" s="8">
        <f>IF(G492="","",IF(L492&lt;&gt;"",L492-G492,TODAY()-G492))</f>
        <v/>
      </c>
    </row>
    <row r="493">
      <c r="F493" s="6" t="n"/>
      <c r="G493" s="9" t="n"/>
      <c r="J493" s="6" t="n"/>
      <c r="K493" s="6" t="n"/>
      <c r="L493" s="9" t="n"/>
      <c r="N493" s="6">
        <f>IF(AND(K493&lt;&gt;"",F493&lt;&gt;""),K493-F493,"")</f>
        <v/>
      </c>
      <c r="O493" s="7">
        <f>IF(AND(N493&lt;&gt;"",N(K493)&gt;0),N493/K493,"")</f>
        <v/>
      </c>
      <c r="P493" s="8">
        <f>IF(G493="","",IF(L493&lt;&gt;"",L493-G493,TODAY()-G493))</f>
        <v/>
      </c>
    </row>
    <row r="494">
      <c r="F494" s="6" t="n"/>
      <c r="G494" s="9" t="n"/>
      <c r="J494" s="6" t="n"/>
      <c r="K494" s="6" t="n"/>
      <c r="L494" s="9" t="n"/>
      <c r="N494" s="6">
        <f>IF(AND(K494&lt;&gt;"",F494&lt;&gt;""),K494-F494,"")</f>
        <v/>
      </c>
      <c r="O494" s="7">
        <f>IF(AND(N494&lt;&gt;"",N(K494)&gt;0),N494/K494,"")</f>
        <v/>
      </c>
      <c r="P494" s="8">
        <f>IF(G494="","",IF(L494&lt;&gt;"",L494-G494,TODAY()-G494))</f>
        <v/>
      </c>
    </row>
    <row r="495">
      <c r="F495" s="6" t="n"/>
      <c r="G495" s="9" t="n"/>
      <c r="J495" s="6" t="n"/>
      <c r="K495" s="6" t="n"/>
      <c r="L495" s="9" t="n"/>
      <c r="N495" s="6">
        <f>IF(AND(K495&lt;&gt;"",F495&lt;&gt;""),K495-F495,"")</f>
        <v/>
      </c>
      <c r="O495" s="7">
        <f>IF(AND(N495&lt;&gt;"",N(K495)&gt;0),N495/K495,"")</f>
        <v/>
      </c>
      <c r="P495" s="8">
        <f>IF(G495="","",IF(L495&lt;&gt;"",L495-G495,TODAY()-G495))</f>
        <v/>
      </c>
    </row>
    <row r="496">
      <c r="F496" s="6" t="n"/>
      <c r="G496" s="9" t="n"/>
      <c r="J496" s="6" t="n"/>
      <c r="K496" s="6" t="n"/>
      <c r="L496" s="9" t="n"/>
      <c r="N496" s="6">
        <f>IF(AND(K496&lt;&gt;"",F496&lt;&gt;""),K496-F496,"")</f>
        <v/>
      </c>
      <c r="O496" s="7">
        <f>IF(AND(N496&lt;&gt;"",N(K496)&gt;0),N496/K496,"")</f>
        <v/>
      </c>
      <c r="P496" s="8">
        <f>IF(G496="","",IF(L496&lt;&gt;"",L496-G496,TODAY()-G496))</f>
        <v/>
      </c>
    </row>
    <row r="497">
      <c r="F497" s="6" t="n"/>
      <c r="G497" s="9" t="n"/>
      <c r="J497" s="6" t="n"/>
      <c r="K497" s="6" t="n"/>
      <c r="L497" s="9" t="n"/>
      <c r="N497" s="6">
        <f>IF(AND(K497&lt;&gt;"",F497&lt;&gt;""),K497-F497,"")</f>
        <v/>
      </c>
      <c r="O497" s="7">
        <f>IF(AND(N497&lt;&gt;"",N(K497)&gt;0),N497/K497,"")</f>
        <v/>
      </c>
      <c r="P497" s="8">
        <f>IF(G497="","",IF(L497&lt;&gt;"",L497-G497,TODAY()-G497))</f>
        <v/>
      </c>
    </row>
    <row r="498">
      <c r="F498" s="6" t="n"/>
      <c r="G498" s="9" t="n"/>
      <c r="J498" s="6" t="n"/>
      <c r="K498" s="6" t="n"/>
      <c r="L498" s="9" t="n"/>
      <c r="N498" s="6">
        <f>IF(AND(K498&lt;&gt;"",F498&lt;&gt;""),K498-F498,"")</f>
        <v/>
      </c>
      <c r="O498" s="7">
        <f>IF(AND(N498&lt;&gt;"",N(K498)&gt;0),N498/K498,"")</f>
        <v/>
      </c>
      <c r="P498" s="8">
        <f>IF(G498="","",IF(L498&lt;&gt;"",L498-G498,TODAY()-G498))</f>
        <v/>
      </c>
    </row>
    <row r="499">
      <c r="F499" s="6" t="n"/>
      <c r="G499" s="9" t="n"/>
      <c r="J499" s="6" t="n"/>
      <c r="K499" s="6" t="n"/>
      <c r="L499" s="9" t="n"/>
      <c r="N499" s="6">
        <f>IF(AND(K499&lt;&gt;"",F499&lt;&gt;""),K499-F499,"")</f>
        <v/>
      </c>
      <c r="O499" s="7">
        <f>IF(AND(N499&lt;&gt;"",N(K499)&gt;0),N499/K499,"")</f>
        <v/>
      </c>
      <c r="P499" s="8">
        <f>IF(G499="","",IF(L499&lt;&gt;"",L499-G499,TODAY()-G499))</f>
        <v/>
      </c>
    </row>
    <row r="500">
      <c r="F500" s="6" t="n"/>
      <c r="G500" s="9" t="n"/>
      <c r="J500" s="6" t="n"/>
      <c r="K500" s="6" t="n"/>
      <c r="L500" s="9" t="n"/>
      <c r="N500" s="6">
        <f>IF(AND(K500&lt;&gt;"",F500&lt;&gt;""),K500-F500,"")</f>
        <v/>
      </c>
      <c r="O500" s="7">
        <f>IF(AND(N500&lt;&gt;"",N(K500)&gt;0),N500/K500,"")</f>
        <v/>
      </c>
      <c r="P500" s="8">
        <f>IF(G500="","",IF(L500&lt;&gt;"",L500-G500,TODAY()-G500))</f>
        <v/>
      </c>
    </row>
    <row r="501">
      <c r="F501" s="6" t="n"/>
      <c r="G501" s="9" t="n"/>
      <c r="J501" s="6" t="n"/>
      <c r="K501" s="6" t="n"/>
      <c r="L501" s="9" t="n"/>
      <c r="N501" s="6">
        <f>IF(AND(K501&lt;&gt;"",F501&lt;&gt;""),K501-F501,"")</f>
        <v/>
      </c>
      <c r="O501" s="7">
        <f>IF(AND(N501&lt;&gt;"",N(K501)&gt;0),N501/K501,"")</f>
        <v/>
      </c>
      <c r="P501" s="8">
        <f>IF(G501="","",IF(L501&lt;&gt;"",L501-G501,TODAY()-G501))</f>
        <v/>
      </c>
    </row>
  </sheetData>
  <dataValidations count="2">
    <dataValidation sqref="I2:I501" showDropDown="0" showInputMessage="0" showErrorMessage="1" allowBlank="1" error="Réponds Oui ou Non, ou laisse vide." type="list">
      <formula1>"Oui,Non"</formula1>
    </dataValidation>
    <dataValidation sqref="D2:D501" showDropDown="0" showInputMessage="0" showErrorMessage="0" allowBlank="1" type="list">
      <formula1>"Neuf avec étiquette,Neuf sans étiquette,Très bon état,Bon état,État correct,Mauvais état"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8" customWidth="1" min="4" max="4"/>
  </cols>
  <sheetData>
    <row r="1">
      <c r="A1" s="10" t="inlineStr">
        <is>
          <t>Mois</t>
        </is>
      </c>
      <c r="B1" s="10" t="inlineStr">
        <is>
          <t>Chiffre d'affaires</t>
        </is>
      </c>
      <c r="C1" s="10" t="inlineStr">
        <is>
          <t>Bénéfice</t>
        </is>
      </c>
      <c r="D1" s="10" t="inlineStr">
        <is>
          <t>Nombre de ventes</t>
        </is>
      </c>
      <c r="F1" s="11" t="inlineStr">
        <is>
          <t>Change le mois de départ en A2, les suivants se calculent.</t>
        </is>
      </c>
    </row>
    <row r="2">
      <c r="A2" s="12" t="n">
        <v>46023</v>
      </c>
      <c r="B2" s="6">
        <f>SUMIFS(Articles!$K$2:$K$501,Articles!$L$2:$L$501,"&gt;="&amp;A2,Articles!$L$2:$L$501,"&lt;"&amp;DATE(YEAR(A2),MONTH(A2)+1,1))</f>
        <v/>
      </c>
      <c r="C2" s="6">
        <f>SUMIFS(Articles!$N$2:$N$501,Articles!$L$2:$L$501,"&gt;="&amp;A2,Articles!$L$2:$L$501,"&lt;"&amp;DATE(YEAR(A2),MONTH(A2)+1,1))</f>
        <v/>
      </c>
      <c r="D2" s="8">
        <f>COUNTIFS(Articles!$L$2:$L$501,"&gt;="&amp;A2,Articles!$L$2:$L$501,"&lt;"&amp;DATE(YEAR(A2),MONTH(A2)+1,1),Articles!$K$2:$K$501,"&lt;&gt;")</f>
        <v/>
      </c>
    </row>
    <row r="3">
      <c r="A3" s="12">
        <f>DATE(YEAR(A2),MONTH(A2)+1,1)</f>
        <v/>
      </c>
      <c r="B3" s="6">
        <f>SUMIFS(Articles!$K$2:$K$501,Articles!$L$2:$L$501,"&gt;="&amp;A3,Articles!$L$2:$L$501,"&lt;"&amp;DATE(YEAR(A3),MONTH(A3)+1,1))</f>
        <v/>
      </c>
      <c r="C3" s="6">
        <f>SUMIFS(Articles!$N$2:$N$501,Articles!$L$2:$L$501,"&gt;="&amp;A3,Articles!$L$2:$L$501,"&lt;"&amp;DATE(YEAR(A3),MONTH(A3)+1,1))</f>
        <v/>
      </c>
      <c r="D3" s="8">
        <f>COUNTIFS(Articles!$L$2:$L$501,"&gt;="&amp;A3,Articles!$L$2:$L$501,"&lt;"&amp;DATE(YEAR(A3),MONTH(A3)+1,1),Articles!$K$2:$K$501,"&lt;&gt;")</f>
        <v/>
      </c>
    </row>
    <row r="4">
      <c r="A4" s="12">
        <f>DATE(YEAR(A3),MONTH(A3)+1,1)</f>
        <v/>
      </c>
      <c r="B4" s="6">
        <f>SUMIFS(Articles!$K$2:$K$501,Articles!$L$2:$L$501,"&gt;="&amp;A4,Articles!$L$2:$L$501,"&lt;"&amp;DATE(YEAR(A4),MONTH(A4)+1,1))</f>
        <v/>
      </c>
      <c r="C4" s="6">
        <f>SUMIFS(Articles!$N$2:$N$501,Articles!$L$2:$L$501,"&gt;="&amp;A4,Articles!$L$2:$L$501,"&lt;"&amp;DATE(YEAR(A4),MONTH(A4)+1,1))</f>
        <v/>
      </c>
      <c r="D4" s="8">
        <f>COUNTIFS(Articles!$L$2:$L$501,"&gt;="&amp;A4,Articles!$L$2:$L$501,"&lt;"&amp;DATE(YEAR(A4),MONTH(A4)+1,1),Articles!$K$2:$K$501,"&lt;&gt;")</f>
        <v/>
      </c>
    </row>
    <row r="5">
      <c r="A5" s="12">
        <f>DATE(YEAR(A4),MONTH(A4)+1,1)</f>
        <v/>
      </c>
      <c r="B5" s="6">
        <f>SUMIFS(Articles!$K$2:$K$501,Articles!$L$2:$L$501,"&gt;="&amp;A5,Articles!$L$2:$L$501,"&lt;"&amp;DATE(YEAR(A5),MONTH(A5)+1,1))</f>
        <v/>
      </c>
      <c r="C5" s="6">
        <f>SUMIFS(Articles!$N$2:$N$501,Articles!$L$2:$L$501,"&gt;="&amp;A5,Articles!$L$2:$L$501,"&lt;"&amp;DATE(YEAR(A5),MONTH(A5)+1,1))</f>
        <v/>
      </c>
      <c r="D5" s="8">
        <f>COUNTIFS(Articles!$L$2:$L$501,"&gt;="&amp;A5,Articles!$L$2:$L$501,"&lt;"&amp;DATE(YEAR(A5),MONTH(A5)+1,1),Articles!$K$2:$K$501,"&lt;&gt;")</f>
        <v/>
      </c>
    </row>
    <row r="6">
      <c r="A6" s="12">
        <f>DATE(YEAR(A5),MONTH(A5)+1,1)</f>
        <v/>
      </c>
      <c r="B6" s="6">
        <f>SUMIFS(Articles!$K$2:$K$501,Articles!$L$2:$L$501,"&gt;="&amp;A6,Articles!$L$2:$L$501,"&lt;"&amp;DATE(YEAR(A6),MONTH(A6)+1,1))</f>
        <v/>
      </c>
      <c r="C6" s="6">
        <f>SUMIFS(Articles!$N$2:$N$501,Articles!$L$2:$L$501,"&gt;="&amp;A6,Articles!$L$2:$L$501,"&lt;"&amp;DATE(YEAR(A6),MONTH(A6)+1,1))</f>
        <v/>
      </c>
      <c r="D6" s="8">
        <f>COUNTIFS(Articles!$L$2:$L$501,"&gt;="&amp;A6,Articles!$L$2:$L$501,"&lt;"&amp;DATE(YEAR(A6),MONTH(A6)+1,1),Articles!$K$2:$K$501,"&lt;&gt;")</f>
        <v/>
      </c>
    </row>
    <row r="7">
      <c r="A7" s="12">
        <f>DATE(YEAR(A6),MONTH(A6)+1,1)</f>
        <v/>
      </c>
      <c r="B7" s="6">
        <f>SUMIFS(Articles!$K$2:$K$501,Articles!$L$2:$L$501,"&gt;="&amp;A7,Articles!$L$2:$L$501,"&lt;"&amp;DATE(YEAR(A7),MONTH(A7)+1,1))</f>
        <v/>
      </c>
      <c r="C7" s="6">
        <f>SUMIFS(Articles!$N$2:$N$501,Articles!$L$2:$L$501,"&gt;="&amp;A7,Articles!$L$2:$L$501,"&lt;"&amp;DATE(YEAR(A7),MONTH(A7)+1,1))</f>
        <v/>
      </c>
      <c r="D7" s="8">
        <f>COUNTIFS(Articles!$L$2:$L$501,"&gt;="&amp;A7,Articles!$L$2:$L$501,"&lt;"&amp;DATE(YEAR(A7),MONTH(A7)+1,1),Articles!$K$2:$K$501,"&lt;&gt;")</f>
        <v/>
      </c>
    </row>
    <row r="8">
      <c r="A8" s="12">
        <f>DATE(YEAR(A7),MONTH(A7)+1,1)</f>
        <v/>
      </c>
      <c r="B8" s="6">
        <f>SUMIFS(Articles!$K$2:$K$501,Articles!$L$2:$L$501,"&gt;="&amp;A8,Articles!$L$2:$L$501,"&lt;"&amp;DATE(YEAR(A8),MONTH(A8)+1,1))</f>
        <v/>
      </c>
      <c r="C8" s="6">
        <f>SUMIFS(Articles!$N$2:$N$501,Articles!$L$2:$L$501,"&gt;="&amp;A8,Articles!$L$2:$L$501,"&lt;"&amp;DATE(YEAR(A8),MONTH(A8)+1,1))</f>
        <v/>
      </c>
      <c r="D8" s="8">
        <f>COUNTIFS(Articles!$L$2:$L$501,"&gt;="&amp;A8,Articles!$L$2:$L$501,"&lt;"&amp;DATE(YEAR(A8),MONTH(A8)+1,1),Articles!$K$2:$K$501,"&lt;&gt;")</f>
        <v/>
      </c>
    </row>
    <row r="9">
      <c r="A9" s="12">
        <f>DATE(YEAR(A8),MONTH(A8)+1,1)</f>
        <v/>
      </c>
      <c r="B9" s="6">
        <f>SUMIFS(Articles!$K$2:$K$501,Articles!$L$2:$L$501,"&gt;="&amp;A9,Articles!$L$2:$L$501,"&lt;"&amp;DATE(YEAR(A9),MONTH(A9)+1,1))</f>
        <v/>
      </c>
      <c r="C9" s="6">
        <f>SUMIFS(Articles!$N$2:$N$501,Articles!$L$2:$L$501,"&gt;="&amp;A9,Articles!$L$2:$L$501,"&lt;"&amp;DATE(YEAR(A9),MONTH(A9)+1,1))</f>
        <v/>
      </c>
      <c r="D9" s="8">
        <f>COUNTIFS(Articles!$L$2:$L$501,"&gt;="&amp;A9,Articles!$L$2:$L$501,"&lt;"&amp;DATE(YEAR(A9),MONTH(A9)+1,1),Articles!$K$2:$K$501,"&lt;&gt;")</f>
        <v/>
      </c>
    </row>
    <row r="10">
      <c r="A10" s="12">
        <f>DATE(YEAR(A9),MONTH(A9)+1,1)</f>
        <v/>
      </c>
      <c r="B10" s="6">
        <f>SUMIFS(Articles!$K$2:$K$501,Articles!$L$2:$L$501,"&gt;="&amp;A10,Articles!$L$2:$L$501,"&lt;"&amp;DATE(YEAR(A10),MONTH(A10)+1,1))</f>
        <v/>
      </c>
      <c r="C10" s="6">
        <f>SUMIFS(Articles!$N$2:$N$501,Articles!$L$2:$L$501,"&gt;="&amp;A10,Articles!$L$2:$L$501,"&lt;"&amp;DATE(YEAR(A10),MONTH(A10)+1,1))</f>
        <v/>
      </c>
      <c r="D10" s="8">
        <f>COUNTIFS(Articles!$L$2:$L$501,"&gt;="&amp;A10,Articles!$L$2:$L$501,"&lt;"&amp;DATE(YEAR(A10),MONTH(A10)+1,1),Articles!$K$2:$K$501,"&lt;&gt;")</f>
        <v/>
      </c>
    </row>
    <row r="11">
      <c r="A11" s="12">
        <f>DATE(YEAR(A10),MONTH(A10)+1,1)</f>
        <v/>
      </c>
      <c r="B11" s="6">
        <f>SUMIFS(Articles!$K$2:$K$501,Articles!$L$2:$L$501,"&gt;="&amp;A11,Articles!$L$2:$L$501,"&lt;"&amp;DATE(YEAR(A11),MONTH(A11)+1,1))</f>
        <v/>
      </c>
      <c r="C11" s="6">
        <f>SUMIFS(Articles!$N$2:$N$501,Articles!$L$2:$L$501,"&gt;="&amp;A11,Articles!$L$2:$L$501,"&lt;"&amp;DATE(YEAR(A11),MONTH(A11)+1,1))</f>
        <v/>
      </c>
      <c r="D11" s="8">
        <f>COUNTIFS(Articles!$L$2:$L$501,"&gt;="&amp;A11,Articles!$L$2:$L$501,"&lt;"&amp;DATE(YEAR(A11),MONTH(A11)+1,1),Articles!$K$2:$K$501,"&lt;&gt;")</f>
        <v/>
      </c>
    </row>
    <row r="12">
      <c r="A12" s="12">
        <f>DATE(YEAR(A11),MONTH(A11)+1,1)</f>
        <v/>
      </c>
      <c r="B12" s="6">
        <f>SUMIFS(Articles!$K$2:$K$501,Articles!$L$2:$L$501,"&gt;="&amp;A12,Articles!$L$2:$L$501,"&lt;"&amp;DATE(YEAR(A12),MONTH(A12)+1,1))</f>
        <v/>
      </c>
      <c r="C12" s="6">
        <f>SUMIFS(Articles!$N$2:$N$501,Articles!$L$2:$L$501,"&gt;="&amp;A12,Articles!$L$2:$L$501,"&lt;"&amp;DATE(YEAR(A12),MONTH(A12)+1,1))</f>
        <v/>
      </c>
      <c r="D12" s="8">
        <f>COUNTIFS(Articles!$L$2:$L$501,"&gt;="&amp;A12,Articles!$L$2:$L$501,"&lt;"&amp;DATE(YEAR(A12),MONTH(A12)+1,1),Articles!$K$2:$K$501,"&lt;&gt;")</f>
        <v/>
      </c>
    </row>
    <row r="13">
      <c r="A13" s="12">
        <f>DATE(YEAR(A12),MONTH(A12)+1,1)</f>
        <v/>
      </c>
      <c r="B13" s="6">
        <f>SUMIFS(Articles!$K$2:$K$501,Articles!$L$2:$L$501,"&gt;="&amp;A13,Articles!$L$2:$L$501,"&lt;"&amp;DATE(YEAR(A13),MONTH(A13)+1,1))</f>
        <v/>
      </c>
      <c r="C13" s="6">
        <f>SUMIFS(Articles!$N$2:$N$501,Articles!$L$2:$L$501,"&gt;="&amp;A13,Articles!$L$2:$L$501,"&lt;"&amp;DATE(YEAR(A13),MONTH(A13)+1,1))</f>
        <v/>
      </c>
      <c r="D13" s="8">
        <f>COUNTIFS(Articles!$L$2:$L$501,"&gt;="&amp;A13,Articles!$L$2:$L$501,"&lt;"&amp;DATE(YEAR(A13),MONTH(A13)+1,1),Articles!$K$2:$K$501,"&lt;&gt;")</f>
        <v/>
      </c>
    </row>
    <row r="14">
      <c r="A14" s="12">
        <f>DATE(YEAR(A13),MONTH(A13)+1,1)</f>
        <v/>
      </c>
      <c r="B14" s="6">
        <f>SUMIFS(Articles!$K$2:$K$501,Articles!$L$2:$L$501,"&gt;="&amp;A14,Articles!$L$2:$L$501,"&lt;"&amp;DATE(YEAR(A14),MONTH(A14)+1,1))</f>
        <v/>
      </c>
      <c r="C14" s="6">
        <f>SUMIFS(Articles!$N$2:$N$501,Articles!$L$2:$L$501,"&gt;="&amp;A14,Articles!$L$2:$L$501,"&lt;"&amp;DATE(YEAR(A14),MONTH(A14)+1,1))</f>
        <v/>
      </c>
      <c r="D14" s="8">
        <f>COUNTIFS(Articles!$L$2:$L$501,"&gt;="&amp;A14,Articles!$L$2:$L$501,"&lt;"&amp;DATE(YEAR(A14),MONTH(A14)+1,1),Articles!$K$2:$K$501,"&lt;&gt;")</f>
        <v/>
      </c>
    </row>
    <row r="15">
      <c r="A15" s="12">
        <f>DATE(YEAR(A14),MONTH(A14)+1,1)</f>
        <v/>
      </c>
      <c r="B15" s="6">
        <f>SUMIFS(Articles!$K$2:$K$501,Articles!$L$2:$L$501,"&gt;="&amp;A15,Articles!$L$2:$L$501,"&lt;"&amp;DATE(YEAR(A15),MONTH(A15)+1,1))</f>
        <v/>
      </c>
      <c r="C15" s="6">
        <f>SUMIFS(Articles!$N$2:$N$501,Articles!$L$2:$L$501,"&gt;="&amp;A15,Articles!$L$2:$L$501,"&lt;"&amp;DATE(YEAR(A15),MONTH(A15)+1,1))</f>
        <v/>
      </c>
      <c r="D15" s="8">
        <f>COUNTIFS(Articles!$L$2:$L$501,"&gt;="&amp;A15,Articles!$L$2:$L$501,"&lt;"&amp;DATE(YEAR(A15),MONTH(A15)+1,1),Articles!$K$2:$K$501,"&lt;&gt;")</f>
        <v/>
      </c>
    </row>
    <row r="16">
      <c r="A16" s="12">
        <f>DATE(YEAR(A15),MONTH(A15)+1,1)</f>
        <v/>
      </c>
      <c r="B16" s="6">
        <f>SUMIFS(Articles!$K$2:$K$501,Articles!$L$2:$L$501,"&gt;="&amp;A16,Articles!$L$2:$L$501,"&lt;"&amp;DATE(YEAR(A16),MONTH(A16)+1,1))</f>
        <v/>
      </c>
      <c r="C16" s="6">
        <f>SUMIFS(Articles!$N$2:$N$501,Articles!$L$2:$L$501,"&gt;="&amp;A16,Articles!$L$2:$L$501,"&lt;"&amp;DATE(YEAR(A16),MONTH(A16)+1,1))</f>
        <v/>
      </c>
      <c r="D16" s="8">
        <f>COUNTIFS(Articles!$L$2:$L$501,"&gt;="&amp;A16,Articles!$L$2:$L$501,"&lt;"&amp;DATE(YEAR(A16),MONTH(A16)+1,1),Articles!$K$2:$K$501,"&lt;&gt;")</f>
        <v/>
      </c>
    </row>
    <row r="17">
      <c r="A17" s="12">
        <f>DATE(YEAR(A16),MONTH(A16)+1,1)</f>
        <v/>
      </c>
      <c r="B17" s="6">
        <f>SUMIFS(Articles!$K$2:$K$501,Articles!$L$2:$L$501,"&gt;="&amp;A17,Articles!$L$2:$L$501,"&lt;"&amp;DATE(YEAR(A17),MONTH(A17)+1,1))</f>
        <v/>
      </c>
      <c r="C17" s="6">
        <f>SUMIFS(Articles!$N$2:$N$501,Articles!$L$2:$L$501,"&gt;="&amp;A17,Articles!$L$2:$L$501,"&lt;"&amp;DATE(YEAR(A17),MONTH(A17)+1,1))</f>
        <v/>
      </c>
      <c r="D17" s="8">
        <f>COUNTIFS(Articles!$L$2:$L$501,"&gt;="&amp;A17,Articles!$L$2:$L$501,"&lt;"&amp;DATE(YEAR(A17),MONTH(A17)+1,1),Articles!$K$2:$K$501,"&lt;&gt;")</f>
        <v/>
      </c>
    </row>
    <row r="18">
      <c r="A18" s="12">
        <f>DATE(YEAR(A17),MONTH(A17)+1,1)</f>
        <v/>
      </c>
      <c r="B18" s="6">
        <f>SUMIFS(Articles!$K$2:$K$501,Articles!$L$2:$L$501,"&gt;="&amp;A18,Articles!$L$2:$L$501,"&lt;"&amp;DATE(YEAR(A18),MONTH(A18)+1,1))</f>
        <v/>
      </c>
      <c r="C18" s="6">
        <f>SUMIFS(Articles!$N$2:$N$501,Articles!$L$2:$L$501,"&gt;="&amp;A18,Articles!$L$2:$L$501,"&lt;"&amp;DATE(YEAR(A18),MONTH(A18)+1,1))</f>
        <v/>
      </c>
      <c r="D18" s="8">
        <f>COUNTIFS(Articles!$L$2:$L$501,"&gt;="&amp;A18,Articles!$L$2:$L$501,"&lt;"&amp;DATE(YEAR(A18),MONTH(A18)+1,1),Articles!$K$2:$K$501,"&lt;&gt;")</f>
        <v/>
      </c>
    </row>
    <row r="19">
      <c r="A19" s="12">
        <f>DATE(YEAR(A18),MONTH(A18)+1,1)</f>
        <v/>
      </c>
      <c r="B19" s="6">
        <f>SUMIFS(Articles!$K$2:$K$501,Articles!$L$2:$L$501,"&gt;="&amp;A19,Articles!$L$2:$L$501,"&lt;"&amp;DATE(YEAR(A19),MONTH(A19)+1,1))</f>
        <v/>
      </c>
      <c r="C19" s="6">
        <f>SUMIFS(Articles!$N$2:$N$501,Articles!$L$2:$L$501,"&gt;="&amp;A19,Articles!$L$2:$L$501,"&lt;"&amp;DATE(YEAR(A19),MONTH(A19)+1,1))</f>
        <v/>
      </c>
      <c r="D19" s="8">
        <f>COUNTIFS(Articles!$L$2:$L$501,"&gt;="&amp;A19,Articles!$L$2:$L$501,"&lt;"&amp;DATE(YEAR(A19),MONTH(A19)+1,1),Articles!$K$2:$K$501,"&lt;&gt;")</f>
        <v/>
      </c>
    </row>
    <row r="20">
      <c r="A20" s="12">
        <f>DATE(YEAR(A19),MONTH(A19)+1,1)</f>
        <v/>
      </c>
      <c r="B20" s="6">
        <f>SUMIFS(Articles!$K$2:$K$501,Articles!$L$2:$L$501,"&gt;="&amp;A20,Articles!$L$2:$L$501,"&lt;"&amp;DATE(YEAR(A20),MONTH(A20)+1,1))</f>
        <v/>
      </c>
      <c r="C20" s="6">
        <f>SUMIFS(Articles!$N$2:$N$501,Articles!$L$2:$L$501,"&gt;="&amp;A20,Articles!$L$2:$L$501,"&lt;"&amp;DATE(YEAR(A20),MONTH(A20)+1,1))</f>
        <v/>
      </c>
      <c r="D20" s="8">
        <f>COUNTIFS(Articles!$L$2:$L$501,"&gt;="&amp;A20,Articles!$L$2:$L$501,"&lt;"&amp;DATE(YEAR(A20),MONTH(A20)+1,1),Articles!$K$2:$K$501,"&lt;&gt;")</f>
        <v/>
      </c>
    </row>
    <row r="21">
      <c r="A21" s="12">
        <f>DATE(YEAR(A20),MONTH(A20)+1,1)</f>
        <v/>
      </c>
      <c r="B21" s="6">
        <f>SUMIFS(Articles!$K$2:$K$501,Articles!$L$2:$L$501,"&gt;="&amp;A21,Articles!$L$2:$L$501,"&lt;"&amp;DATE(YEAR(A21),MONTH(A21)+1,1))</f>
        <v/>
      </c>
      <c r="C21" s="6">
        <f>SUMIFS(Articles!$N$2:$N$501,Articles!$L$2:$L$501,"&gt;="&amp;A21,Articles!$L$2:$L$501,"&lt;"&amp;DATE(YEAR(A21),MONTH(A21)+1,1))</f>
        <v/>
      </c>
      <c r="D21" s="8">
        <f>COUNTIFS(Articles!$L$2:$L$501,"&gt;="&amp;A21,Articles!$L$2:$L$501,"&lt;"&amp;DATE(YEAR(A21),MONTH(A21)+1,1),Articles!$K$2:$K$501,"&lt;&gt;")</f>
        <v/>
      </c>
    </row>
    <row r="22">
      <c r="A22" s="12">
        <f>DATE(YEAR(A21),MONTH(A21)+1,1)</f>
        <v/>
      </c>
      <c r="B22" s="6">
        <f>SUMIFS(Articles!$K$2:$K$501,Articles!$L$2:$L$501,"&gt;="&amp;A22,Articles!$L$2:$L$501,"&lt;"&amp;DATE(YEAR(A22),MONTH(A22)+1,1))</f>
        <v/>
      </c>
      <c r="C22" s="6">
        <f>SUMIFS(Articles!$N$2:$N$501,Articles!$L$2:$L$501,"&gt;="&amp;A22,Articles!$L$2:$L$501,"&lt;"&amp;DATE(YEAR(A22),MONTH(A22)+1,1))</f>
        <v/>
      </c>
      <c r="D22" s="8">
        <f>COUNTIFS(Articles!$L$2:$L$501,"&gt;="&amp;A22,Articles!$L$2:$L$501,"&lt;"&amp;DATE(YEAR(A22),MONTH(A22)+1,1),Articles!$K$2:$K$501,"&lt;&gt;")</f>
        <v/>
      </c>
    </row>
    <row r="23">
      <c r="A23" s="12">
        <f>DATE(YEAR(A22),MONTH(A22)+1,1)</f>
        <v/>
      </c>
      <c r="B23" s="6">
        <f>SUMIFS(Articles!$K$2:$K$501,Articles!$L$2:$L$501,"&gt;="&amp;A23,Articles!$L$2:$L$501,"&lt;"&amp;DATE(YEAR(A23),MONTH(A23)+1,1))</f>
        <v/>
      </c>
      <c r="C23" s="6">
        <f>SUMIFS(Articles!$N$2:$N$501,Articles!$L$2:$L$501,"&gt;="&amp;A23,Articles!$L$2:$L$501,"&lt;"&amp;DATE(YEAR(A23),MONTH(A23)+1,1))</f>
        <v/>
      </c>
      <c r="D23" s="8">
        <f>COUNTIFS(Articles!$L$2:$L$501,"&gt;="&amp;A23,Articles!$L$2:$L$501,"&lt;"&amp;DATE(YEAR(A23),MONTH(A23)+1,1),Articles!$K$2:$K$501,"&lt;&gt;")</f>
        <v/>
      </c>
    </row>
    <row r="24">
      <c r="A24" s="12">
        <f>DATE(YEAR(A23),MONTH(A23)+1,1)</f>
        <v/>
      </c>
      <c r="B24" s="6">
        <f>SUMIFS(Articles!$K$2:$K$501,Articles!$L$2:$L$501,"&gt;="&amp;A24,Articles!$L$2:$L$501,"&lt;"&amp;DATE(YEAR(A24),MONTH(A24)+1,1))</f>
        <v/>
      </c>
      <c r="C24" s="6">
        <f>SUMIFS(Articles!$N$2:$N$501,Articles!$L$2:$L$501,"&gt;="&amp;A24,Articles!$L$2:$L$501,"&lt;"&amp;DATE(YEAR(A24),MONTH(A24)+1,1))</f>
        <v/>
      </c>
      <c r="D24" s="8">
        <f>COUNTIFS(Articles!$L$2:$L$501,"&gt;="&amp;A24,Articles!$L$2:$L$501,"&lt;"&amp;DATE(YEAR(A24),MONTH(A24)+1,1),Articles!$K$2:$K$501,"&lt;&gt;")</f>
        <v/>
      </c>
    </row>
    <row r="25">
      <c r="A25" s="12">
        <f>DATE(YEAR(A24),MONTH(A24)+1,1)</f>
        <v/>
      </c>
      <c r="B25" s="6">
        <f>SUMIFS(Articles!$K$2:$K$501,Articles!$L$2:$L$501,"&gt;="&amp;A25,Articles!$L$2:$L$501,"&lt;"&amp;DATE(YEAR(A25),MONTH(A25)+1,1))</f>
        <v/>
      </c>
      <c r="C25" s="6">
        <f>SUMIFS(Articles!$N$2:$N$501,Articles!$L$2:$L$501,"&gt;="&amp;A25,Articles!$L$2:$L$501,"&lt;"&amp;DATE(YEAR(A25),MONTH(A25)+1,1))</f>
        <v/>
      </c>
      <c r="D25" s="8">
        <f>COUNTIFS(Articles!$L$2:$L$501,"&gt;="&amp;A25,Articles!$L$2:$L$501,"&lt;"&amp;DATE(YEAR(A25),MONTH(A25)+1,1),Articles!$K$2:$K$501,"&lt;&gt;")</f>
        <v/>
      </c>
    </row>
    <row r="26">
      <c r="A26" s="13" t="inlineStr">
        <is>
          <t>Total</t>
        </is>
      </c>
      <c r="B26" s="14">
        <f>SUM(B2:B25)</f>
        <v/>
      </c>
      <c r="C26" s="14">
        <f>SUM(C2:C25)</f>
        <v/>
      </c>
      <c r="D26" s="15">
        <f>SUM(D2:D25)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6" t="inlineStr">
        <is>
          <t>Modèle de suivi des ventes Vinted, proposé par suivivinted.fr</t>
        </is>
      </c>
    </row>
    <row r="2">
      <c r="A2" t="inlineStr"/>
    </row>
    <row r="3">
      <c r="A3" t="inlineStr">
        <is>
          <t>Feuille Articles : une ligne par article. Remplis les colonnes vertes ;</t>
        </is>
      </c>
    </row>
    <row r="4">
      <c r="A4" t="inlineStr">
        <is>
          <t>les colonnes grises (Bénéfice, Marge %, Jours en stock) se calculent.</t>
        </is>
      </c>
    </row>
    <row r="5">
      <c r="A5" t="inlineStr">
        <is>
          <t>Les formules sont prêtes jusqu'à la ligne 501. Au-delà, recopie la dernière ligne vers le bas.</t>
        </is>
      </c>
    </row>
    <row r="6">
      <c r="A6" t="inlineStr"/>
    </row>
    <row r="7">
      <c r="A7" t="inlineStr">
        <is>
          <t>Feuille Mois : chiffre d'affaires, bénéfice et nombre de ventes par mois,</t>
        </is>
      </c>
    </row>
    <row r="8">
      <c r="A8" t="inlineStr">
        <is>
          <t>d'après la date de vente. Change le mois de départ en A2.</t>
        </is>
      </c>
    </row>
    <row r="9">
      <c r="A9" t="inlineStr"/>
    </row>
    <row r="10">
      <c r="A10" t="inlineStr">
        <is>
          <t>Les deux lignes surlignées en jaune sont des exemples : supprime-les avant d'importer.</t>
        </is>
      </c>
    </row>
    <row r="11">
      <c r="A11" t="inlineStr"/>
    </row>
    <row r="12">
      <c r="A12" t="inlineStr">
        <is>
          <t>Pour importer dans Suivi Vinted : enregistre la feuille Articles au format CSV,</t>
        </is>
      </c>
    </row>
    <row r="13">
      <c r="A13" t="inlineStr">
        <is>
          <t>puis, dans l'app, page Articles, bouton Import.</t>
        </is>
      </c>
    </row>
    <row r="14">
      <c r="A14" t="inlineStr">
        <is>
          <t>Dans Excel, choisis le format « CSV UTF-8 (délimité par des virgules) » : l'autre format CSV</t>
        </is>
      </c>
    </row>
    <row r="15">
      <c r="A15" t="inlineStr">
        <is>
          <t>d'Excel abîme les accents, et la colonne État n'est alors plus reconnue.</t>
        </is>
      </c>
    </row>
    <row r="16">
      <c r="A16" t="inlineStr">
        <is>
          <t>Les colonnes sont reconnues d'après leurs intitulés : vérifie la correspondance proposée avant d'importer.</t>
        </is>
      </c>
    </row>
    <row r="17">
      <c r="A17" t="inlineStr">
        <is>
          <t>Ce fichier ne contient aucune macro.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Suivi Vinted</dc:creator>
  <dc:title>Modèle de suivi des ventes Vinted</dc:title>
  <dcterms:created xsi:type="dcterms:W3CDTF">2026-09-24T00:00:00Z</dcterms:created>
  <dcterms:modified xsi:type="dcterms:W3CDTF">2026-09-24T17:23:15Z</dcterms:modified>
</cp:coreProperties>
</file>